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0485" tabRatio="899" firstSheet="3" activeTab="3"/>
  </bookViews>
  <sheets>
    <sheet name="quantidade" sheetId="1" state="hidden" r:id="rId1"/>
    <sheet name="resultado_previdenciário" sheetId="2" state="hidden" r:id="rId2"/>
    <sheet name="resultado_operacional" sheetId="3" state="hidden" r:id="rId3"/>
    <sheet name="9C46_03" sheetId="4" r:id="rId4"/>
  </sheets>
  <definedNames/>
  <calcPr fullCalcOnLoad="1"/>
</workbook>
</file>

<file path=xl/sharedStrings.xml><?xml version="1.0" encoding="utf-8"?>
<sst xmlns="http://schemas.openxmlformats.org/spreadsheetml/2006/main" count="597" uniqueCount="153">
  <si>
    <t>UF</t>
  </si>
  <si>
    <t>ENTE</t>
  </si>
  <si>
    <t>Ativos</t>
  </si>
  <si>
    <t>Inativos</t>
  </si>
  <si>
    <t>Pensionistas</t>
  </si>
  <si>
    <t>AC</t>
  </si>
  <si>
    <t>AL</t>
  </si>
  <si>
    <t>AM</t>
  </si>
  <si>
    <t>AP</t>
  </si>
  <si>
    <t>BA</t>
  </si>
  <si>
    <t>CE</t>
  </si>
  <si>
    <t>DF</t>
  </si>
  <si>
    <t>Governo do Distrito Federal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</si>
  <si>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</si>
  <si>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</si>
  <si>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</si>
  <si>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</si>
  <si>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</si>
  <si>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</si>
  <si>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</si>
  <si>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</si>
  <si>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</si>
  <si>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</si>
  <si>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</si>
  <si>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</si>
  <si>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</si>
  <si>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</si>
  <si>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</si>
  <si>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</si>
  <si>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</si>
  <si>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</si>
  <si>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</si>
  <si>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</si>
  <si>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Rio Branco</t>
  </si>
  <si>
    <t>Maceió</t>
  </si>
  <si>
    <t>Manaus</t>
  </si>
  <si>
    <t>Macapá</t>
  </si>
  <si>
    <t>Salvador</t>
  </si>
  <si>
    <t>Fortaleza</t>
  </si>
  <si>
    <t>Vitória</t>
  </si>
  <si>
    <t>Goiânia</t>
  </si>
  <si>
    <t>São Luís</t>
  </si>
  <si>
    <t>Belo Horizonte</t>
  </si>
  <si>
    <t>Campo Grande</t>
  </si>
  <si>
    <t>Cuiabá</t>
  </si>
  <si>
    <t>Belém</t>
  </si>
  <si>
    <t>João Pessoa</t>
  </si>
  <si>
    <t>Recife</t>
  </si>
  <si>
    <t>Teresina</t>
  </si>
  <si>
    <t>Curitiba</t>
  </si>
  <si>
    <t>Rio de Janeiro</t>
  </si>
  <si>
    <t>Natal</t>
  </si>
  <si>
    <t>Porto Velho</t>
  </si>
  <si>
    <t>Boa Vista</t>
  </si>
  <si>
    <t>Porto Alegre</t>
  </si>
  <si>
    <t>Florianópolis</t>
  </si>
  <si>
    <t>Aracaju</t>
  </si>
  <si>
    <t>São Paulo</t>
  </si>
  <si>
    <t>Palmas</t>
  </si>
  <si>
    <t>Demais municípios</t>
  </si>
  <si>
    <t>TOTAL</t>
  </si>
  <si>
    <t>2006</t>
  </si>
  <si>
    <t>2007</t>
  </si>
  <si>
    <t>Governo do Acre</t>
  </si>
  <si>
    <t>Governo de Alagoas</t>
  </si>
  <si>
    <t>Governo do Amazonas</t>
  </si>
  <si>
    <t>Governo do Amapá</t>
  </si>
  <si>
    <t>Governo da Bahia</t>
  </si>
  <si>
    <t>Governo do Ceará</t>
  </si>
  <si>
    <t>Governo do Espírito Santo</t>
  </si>
  <si>
    <t>Governo de Goiás</t>
  </si>
  <si>
    <t>Governo do Maranhão</t>
  </si>
  <si>
    <t>Governo de Minas Gerais</t>
  </si>
  <si>
    <t>Governo do Mato Grosso do Sul</t>
  </si>
  <si>
    <t>Governo do Mato Grosso</t>
  </si>
  <si>
    <t>Governo do Pará</t>
  </si>
  <si>
    <t>Governo da Paraíba</t>
  </si>
  <si>
    <t>Governo de Pernambuco</t>
  </si>
  <si>
    <t>Governo do Piauí</t>
  </si>
  <si>
    <t>Governo do Paraná</t>
  </si>
  <si>
    <t>Governo do Rio de Janeiro</t>
  </si>
  <si>
    <t>Governo do Rio Grande do Norte</t>
  </si>
  <si>
    <t>Governo de Rondônia</t>
  </si>
  <si>
    <t>Governo de Roraima</t>
  </si>
  <si>
    <t>Governo do Rio Grande do Sul</t>
  </si>
  <si>
    <t>Governo de Santa Catarina</t>
  </si>
  <si>
    <t>Governo de Sergipe</t>
  </si>
  <si>
    <t>Governo de São Paulo</t>
  </si>
  <si>
    <t>Governo do Tocantins</t>
  </si>
  <si>
    <t>QUANTIDADE DE SERVIDORES DOS RPPS DOS ESTADOS E MUNICÍPIOS</t>
  </si>
  <si>
    <t>Em R$ mil</t>
  </si>
  <si>
    <t>RESULTADO PREVIDENCIÁRIO DOS RPPS</t>
  </si>
  <si>
    <t>Receitas</t>
  </si>
  <si>
    <t>Despesas</t>
  </si>
  <si>
    <t>Resultado</t>
  </si>
  <si>
    <t>RESULTADO OPERACIONAL DOS RPPS</t>
  </si>
  <si>
    <t>Notas:  1. Receitas = contribuições previdenciárias patronal e dos servidores ativos e inativos, e das pensionistas.</t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</si>
  <si>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penções.</t>
    </r>
  </si>
  <si>
    <r>
      <t xml:space="preserve">Notas:  </t>
    </r>
    <r>
      <rPr>
        <i/>
        <sz val="8"/>
        <color indexed="18"/>
        <rFont val="Arial"/>
        <family val="2"/>
      </rPr>
      <t>3. Resultado = Receitas - Despesas.</t>
    </r>
  </si>
  <si>
    <r>
      <t xml:space="preserve">Notas:  </t>
    </r>
    <r>
      <rPr>
        <i/>
        <sz val="8"/>
        <color indexed="18"/>
        <rFont val="Arial"/>
        <family val="2"/>
      </rPr>
      <t>4. Nos RPPS dos governos estaduais as informações referem-se a servidores civis e militares.</t>
    </r>
  </si>
  <si>
    <r>
      <t xml:space="preserve">Notas:  </t>
    </r>
    <r>
      <rPr>
        <i/>
        <sz val="8"/>
        <color indexed="18"/>
        <rFont val="Arial"/>
        <family val="2"/>
      </rPr>
      <t>5. As contribuições Patronal e da Unidade Gestora dos civis foram calculadas considerando-se o dobro do valor da contribuição do servidor ativo.</t>
    </r>
  </si>
  <si>
    <r>
      <t xml:space="preserve">Notas:  </t>
    </r>
    <r>
      <rPr>
        <i/>
        <sz val="8"/>
        <color indexed="18"/>
        <rFont val="Arial"/>
        <family val="2"/>
      </rPr>
      <t>2. Despesas = pagamento dos proventos e penções + administrativas + aplicações de recursos + pagamentos de compensação financeira + outras..</t>
    </r>
  </si>
  <si>
    <t>Notas:  1. Receitas = todas as contribuições previdenciárias + aplicações de recursos + recebimentos de compensação financeira + outras.</t>
  </si>
  <si>
    <t>2008</t>
  </si>
  <si>
    <t>1. Nos RPPS dos governos estaduais as informações referem-se a servidores civis e militares.</t>
  </si>
  <si>
    <t>Notas:</t>
  </si>
  <si>
    <t>Fonte: CGEEI/DRPSP/SPS/MPS - CADPREV-Demonstrativo Previdenciário, sardinha em 20-abr-2009 às 07:00h.</t>
  </si>
  <si>
    <t>2. Total de entes com RPPS e RPPS em extinção = 2.211, total de entes com informação em 2006 = 2.043, em 2007 = 2.014 e em 2008 = 1.743.</t>
  </si>
  <si>
    <r>
      <t xml:space="preserve">Notas:  </t>
    </r>
    <r>
      <rPr>
        <i/>
        <sz val="8"/>
        <color indexed="18"/>
        <rFont val="Arial"/>
        <family val="2"/>
      </rPr>
      <t>6.Total de entes com RPPS e RPPS em extinção = 2.209, total de entes com informação em 2006 = 2.043, em 2007 = 2.014 e em 2008 = 1.743.</t>
    </r>
  </si>
  <si>
    <t>(continua)</t>
  </si>
  <si>
    <t>GRANDES REGIÕES 
E 
UNIDADES DA FEDERAÇÃO</t>
  </si>
  <si>
    <t>Anos</t>
  </si>
  <si>
    <t xml:space="preserve">    NORTE</t>
  </si>
  <si>
    <t>Rondônia</t>
  </si>
  <si>
    <t>Acre</t>
  </si>
  <si>
    <t>Amazonas</t>
  </si>
  <si>
    <t xml:space="preserve">Roraima </t>
  </si>
  <si>
    <t>Pará</t>
  </si>
  <si>
    <t>Tocantins</t>
  </si>
  <si>
    <t xml:space="preserve">    NORDESTE</t>
  </si>
  <si>
    <t>Maranhão</t>
  </si>
  <si>
    <t>Piauí</t>
  </si>
  <si>
    <t>Ceará</t>
  </si>
  <si>
    <t>Rio Grande do Norte</t>
  </si>
  <si>
    <t>Paraíba</t>
  </si>
  <si>
    <t>Pernambuco</t>
  </si>
  <si>
    <t>(conclusão)</t>
  </si>
  <si>
    <t>Sergipe</t>
  </si>
  <si>
    <t>Bahia</t>
  </si>
  <si>
    <t xml:space="preserve">    SUDESTE</t>
  </si>
  <si>
    <t>Espírito Santo</t>
  </si>
  <si>
    <t xml:space="preserve">    SUL</t>
  </si>
  <si>
    <t>Paraná (1)</t>
  </si>
  <si>
    <t>Santa Catarina</t>
  </si>
  <si>
    <t xml:space="preserve">    CENTRO-OESTE</t>
  </si>
  <si>
    <t>Mato Grosso do Sul</t>
  </si>
  <si>
    <t>Mato Grosso</t>
  </si>
  <si>
    <t>Goiás</t>
  </si>
  <si>
    <t>Distrito Federal</t>
  </si>
  <si>
    <t xml:space="preserve">Alagoas </t>
  </si>
  <si>
    <t>segundo as Grandes Regiões e Unidades de Federação - 2007/2009</t>
  </si>
  <si>
    <t>Total</t>
  </si>
  <si>
    <t>Tipo de servidor</t>
  </si>
  <si>
    <t>Amapá (1)</t>
  </si>
  <si>
    <t>Minas Gerais (1)</t>
  </si>
  <si>
    <t>QUANTIDADE DE SERVIDORES DO GOVERNO MUNICIPAL NAS CAPITAIS NO RPPS</t>
  </si>
  <si>
    <t>Rio Grande do Sul (1)</t>
  </si>
  <si>
    <t>CAPÍTULO 46 - PREVIDÊNCIA DO SERVIDOR PÚBLICO</t>
  </si>
  <si>
    <t xml:space="preserve">46.3 - Quantidade de servidores do governo municipal nas capitais no RPPS por tipo de sevidor, </t>
  </si>
  <si>
    <t>NOTAS:    1. Nos RPPS dos governos estaduais as informações referem-se a servidores civis e militares.</t>
  </si>
  <si>
    <t xml:space="preserve">                 2. Total de entes com RPPS e RPPS em extinção = 2.243, total de entes com informação em 2007 = 2.139, 2008 = 2.121 e 2009 = 1.851.</t>
  </si>
  <si>
    <t>(1) Os valores  foram incuídos por estimativa, pois os entes ainda não enviaram as informações.</t>
  </si>
  <si>
    <t>FONTE: CGEEI/DRPSP/SPS/MPS - CADPREV-Demonstrativo Previdenciário.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</si>
</sst>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  <numFmt numFmtId="167" formatCode="0.00000"/>
    <numFmt numFmtId="168" formatCode="0.0000"/>
    <numFmt numFmtId="169" formatCode="0.0"/>
    <numFmt numFmtId="170" formatCode="#,##0.00;[Red]#,##0.00"/>
    <numFmt numFmtId="171" formatCode="#,##0.0"/>
    <numFmt numFmtId="172" formatCode="0.0%"/>
    <numFmt numFmtId="173" formatCode="_(* #,##0.000_);_(* \(#,##0.000\);_(* &quot;-&quot;??_);_(@_)"/>
    <numFmt numFmtId="174" formatCode="#,##0;&quot;–&quot;#,##0;&quot;–&quot;"/>
    <numFmt numFmtId="175" formatCode="@*."/>
  </numFmts>
  <fonts count="2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color indexed="62"/>
      <name val="Arial"/>
      <family val="2"/>
    </font>
    <font>
      <sz val="10"/>
      <color indexed="56"/>
      <name val="Tahoma"/>
      <family val="0"/>
    </font>
    <font>
      <b/>
      <sz val="10"/>
      <color indexed="9"/>
      <name val="Arial"/>
      <family val="2"/>
    </font>
    <font>
      <i/>
      <sz val="8"/>
      <color indexed="6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8"/>
      <name val="Arial"/>
      <family val="0"/>
    </font>
    <font>
      <b/>
      <i/>
      <sz val="16"/>
      <color indexed="18"/>
      <name val="Arial"/>
      <family val="2"/>
    </font>
    <font>
      <i/>
      <sz val="8"/>
      <color indexed="18"/>
      <name val="Arial"/>
      <family val="2"/>
    </font>
    <font>
      <i/>
      <sz val="8"/>
      <color indexed="9"/>
      <name val="Arial"/>
      <family val="2"/>
    </font>
    <font>
      <b/>
      <sz val="9"/>
      <name val="Times New Roman"/>
      <family val="1"/>
    </font>
    <font>
      <b/>
      <sz val="9"/>
      <name val="MS Sans Serif"/>
      <family val="2"/>
    </font>
    <font>
      <sz val="6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6"/>
      <name val="MS Sans Serif"/>
      <family val="2"/>
    </font>
    <font>
      <sz val="6"/>
      <color indexed="62"/>
      <name val="MS Sans Serif"/>
      <family val="2"/>
    </font>
    <font>
      <sz val="6"/>
      <color indexed="56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 vertical="center"/>
      <protection/>
    </xf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5" fontId="11" fillId="0" borderId="0" xfId="21" applyNumberFormat="1" applyFont="1" applyAlignment="1">
      <alignment horizontal="center" vertical="center"/>
    </xf>
    <xf numFmtId="165" fontId="11" fillId="0" borderId="0" xfId="21" applyNumberFormat="1" applyFont="1" applyAlignment="1">
      <alignment vertical="center"/>
    </xf>
    <xf numFmtId="165" fontId="11" fillId="2" borderId="0" xfId="21" applyNumberFormat="1" applyFont="1" applyFill="1" applyAlignment="1">
      <alignment horizontal="center" vertical="center"/>
    </xf>
    <xf numFmtId="165" fontId="11" fillId="2" borderId="0" xfId="2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165" fontId="8" fillId="3" borderId="3" xfId="21" applyNumberFormat="1" applyFont="1" applyFill="1" applyBorder="1" applyAlignment="1">
      <alignment horizontal="center" vertical="center"/>
    </xf>
    <xf numFmtId="165" fontId="8" fillId="3" borderId="4" xfId="2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38" fontId="13" fillId="0" borderId="0" xfId="21" applyNumberFormat="1" applyFont="1" applyAlignment="1">
      <alignment horizontal="right" vertical="center"/>
    </xf>
    <xf numFmtId="38" fontId="13" fillId="4" borderId="0" xfId="21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2" fillId="5" borderId="2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65" fontId="12" fillId="5" borderId="3" xfId="21" applyNumberFormat="1" applyFont="1" applyFill="1" applyBorder="1" applyAlignment="1">
      <alignment horizontal="center" vertical="center"/>
    </xf>
    <xf numFmtId="165" fontId="12" fillId="5" borderId="4" xfId="21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7" fillId="0" borderId="0" xfId="15" applyFont="1" applyAlignment="1">
      <alignment horizontal="centerContinuous"/>
      <protection/>
    </xf>
    <xf numFmtId="0" fontId="18" fillId="0" borderId="0" xfId="15" applyFont="1" applyAlignment="1">
      <alignment horizontal="centerContinuous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9" fillId="0" borderId="5" xfId="0" applyFont="1" applyBorder="1" applyAlignment="1">
      <alignment horizontal="centerContinuous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175" fontId="22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/>
    </xf>
    <xf numFmtId="175" fontId="22" fillId="0" borderId="0" xfId="0" applyNumberFormat="1" applyFont="1" applyBorder="1" applyAlignment="1" applyProtection="1" quotePrefix="1">
      <alignment horizontal="center" vertical="center"/>
      <protection/>
    </xf>
    <xf numFmtId="0" fontId="22" fillId="0" borderId="0" xfId="0" applyFont="1" applyBorder="1" applyAlignment="1">
      <alignment/>
    </xf>
    <xf numFmtId="175" fontId="22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NumberFormat="1" applyFont="1" applyAlignment="1">
      <alignment horizontal="center"/>
    </xf>
    <xf numFmtId="174" fontId="19" fillId="0" borderId="0" xfId="21" applyNumberFormat="1" applyFont="1" applyAlignment="1">
      <alignment horizontal="right"/>
    </xf>
    <xf numFmtId="175" fontId="19" fillId="0" borderId="0" xfId="0" applyNumberFormat="1" applyFont="1" applyBorder="1" applyAlignment="1" applyProtection="1" quotePrefix="1">
      <alignment horizontal="left" vertical="center"/>
      <protection/>
    </xf>
    <xf numFmtId="0" fontId="19" fillId="0" borderId="0" xfId="0" applyFont="1" applyBorder="1" applyAlignment="1">
      <alignment/>
    </xf>
    <xf numFmtId="175" fontId="19" fillId="0" borderId="0" xfId="0" applyNumberFormat="1" applyFont="1" applyBorder="1" applyAlignment="1" applyProtection="1" quotePrefix="1">
      <alignment horizontal="center" vertical="center"/>
      <protection/>
    </xf>
    <xf numFmtId="175" fontId="22" fillId="0" borderId="0" xfId="0" applyNumberFormat="1" applyFont="1" applyBorder="1" applyAlignment="1" applyProtection="1" quotePrefix="1">
      <alignment horizontal="left"/>
      <protection/>
    </xf>
    <xf numFmtId="175" fontId="19" fillId="0" borderId="0" xfId="0" applyNumberFormat="1" applyFont="1" applyBorder="1" applyAlignment="1" applyProtection="1">
      <alignment horizontal="left"/>
      <protection/>
    </xf>
    <xf numFmtId="175" fontId="19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center" vertical="center"/>
    </xf>
    <xf numFmtId="174" fontId="19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Border="1" applyAlignment="1">
      <alignment horizontal="center" vertical="center" wrapText="1"/>
    </xf>
    <xf numFmtId="175" fontId="22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 quotePrefix="1">
      <alignment horizontal="left"/>
      <protection/>
    </xf>
    <xf numFmtId="175" fontId="19" fillId="0" borderId="0" xfId="0" applyNumberFormat="1" applyFont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 horizontal="centerContinuous" vertical="center"/>
    </xf>
    <xf numFmtId="0" fontId="19" fillId="0" borderId="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19" fillId="0" borderId="0" xfId="0" applyNumberFormat="1" applyFont="1" applyBorder="1" applyAlignment="1">
      <alignment horizontal="center"/>
    </xf>
    <xf numFmtId="174" fontId="22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74" fontId="19" fillId="0" borderId="0" xfId="21" applyNumberFormat="1" applyFont="1" applyAlignment="1">
      <alignment/>
    </xf>
    <xf numFmtId="174" fontId="22" fillId="0" borderId="0" xfId="21" applyNumberFormat="1" applyFont="1" applyAlignment="1">
      <alignment/>
    </xf>
    <xf numFmtId="0" fontId="20" fillId="0" borderId="0" xfId="23" applyFont="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3" fillId="0" borderId="0" xfId="0" applyFont="1" applyBorder="1" applyAlignment="1">
      <alignment horizontal="center"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0">
    <cellStyle name="Normal" xfId="0"/>
    <cellStyle name="Capítul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  <cellStyle name="Títul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DBE49"/>
      <rgbColor rgb="00FFFFFF"/>
      <rgbColor rgb="00FFD25A"/>
      <rgbColor rgb="0000FF00"/>
      <rgbColor rgb="000000FF"/>
      <rgbColor rgb="006DFFC7"/>
      <rgbColor rgb="00FFFF00"/>
      <rgbColor rgb="00A3D8FF"/>
      <rgbColor rgb="00FAC85A"/>
      <rgbColor rgb="00008000"/>
      <rgbColor rgb="00000080"/>
      <rgbColor rgb="0000BC74"/>
      <rgbColor rgb="008E00C0"/>
      <rgbColor rgb="000091FE"/>
      <rgbColor rgb="00E6E6E6"/>
      <rgbColor rgb="00A3A3A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E1FF"/>
      <rgbColor rgb="00CCFFCC"/>
      <rgbColor rgb="009BFFD9"/>
      <rgbColor rgb="0099CCFF"/>
      <rgbColor rgb="00FF0000"/>
      <rgbColor rgb="00ECC5FF"/>
      <rgbColor rgb="00FEF3E2"/>
      <rgbColor rgb="003366FF"/>
      <rgbColor rgb="0071C2FF"/>
      <rgbColor rgb="0000E68E"/>
      <rgbColor rgb="00FFCC00"/>
      <rgbColor rgb="00FF9900"/>
      <rgbColor rgb="00FF6600"/>
      <rgbColor rgb="00333399"/>
      <rgbColor rgb="00CCCCCC"/>
      <rgbColor rgb="000073C6"/>
      <rgbColor rgb="00339966"/>
      <rgbColor rgb="00003300"/>
      <rgbColor rgb="00009E60"/>
      <rgbColor rgb="00993300"/>
      <rgbColor rgb="00CC66FF"/>
      <rgbColor rgb="00000000"/>
      <rgbColor rgb="007D7D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workbookViewId="0" topLeftCell="A1">
      <pane ySplit="3" topLeftCell="BM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7109375" style="1" customWidth="1"/>
    <col min="5" max="5" width="11.57421875" style="2" bestFit="1" customWidth="1"/>
    <col min="6" max="7" width="11.7109375" style="2" customWidth="1"/>
    <col min="8" max="8" width="11.57421875" style="2" bestFit="1" customWidth="1"/>
    <col min="9" max="10" width="11.7109375" style="2" customWidth="1"/>
    <col min="11" max="11" width="11.57421875" style="2" bestFit="1" customWidth="1"/>
  </cols>
  <sheetData>
    <row r="1" spans="1:11" ht="49.5" customHeight="1">
      <c r="A1" s="8"/>
      <c r="B1" s="82" t="s">
        <v>89</v>
      </c>
      <c r="C1" s="82"/>
      <c r="D1" s="82"/>
      <c r="E1" s="82"/>
      <c r="F1" s="82"/>
      <c r="G1" s="82"/>
      <c r="H1" s="82"/>
      <c r="I1" s="82"/>
      <c r="J1" s="82"/>
      <c r="K1" s="82"/>
    </row>
    <row r="2" spans="1:11" ht="15.75" customHeight="1" thickBot="1">
      <c r="A2" s="87" t="s">
        <v>0</v>
      </c>
      <c r="B2" s="89" t="s">
        <v>1</v>
      </c>
      <c r="C2" s="83" t="s">
        <v>61</v>
      </c>
      <c r="D2" s="83"/>
      <c r="E2" s="84"/>
      <c r="F2" s="83" t="s">
        <v>62</v>
      </c>
      <c r="G2" s="83"/>
      <c r="H2" s="84"/>
      <c r="I2" s="83" t="s">
        <v>103</v>
      </c>
      <c r="J2" s="83"/>
      <c r="K2" s="84"/>
    </row>
    <row r="3" spans="1:11" ht="15.75" customHeight="1">
      <c r="A3" s="88"/>
      <c r="B3" s="90"/>
      <c r="C3" s="31" t="s">
        <v>2</v>
      </c>
      <c r="D3" s="31" t="s">
        <v>3</v>
      </c>
      <c r="E3" s="30" t="s">
        <v>4</v>
      </c>
      <c r="F3" s="31" t="s">
        <v>2</v>
      </c>
      <c r="G3" s="31" t="s">
        <v>3</v>
      </c>
      <c r="H3" s="30" t="s">
        <v>4</v>
      </c>
      <c r="I3" s="31" t="s">
        <v>2</v>
      </c>
      <c r="J3" s="31" t="s">
        <v>3</v>
      </c>
      <c r="K3" s="30" t="s">
        <v>4</v>
      </c>
    </row>
    <row r="4" spans="1:11" ht="12.75">
      <c r="A4" s="9" t="s">
        <v>5</v>
      </c>
      <c r="B4" s="15" t="s">
        <v>63</v>
      </c>
      <c r="C4" s="11">
        <v>26243</v>
      </c>
      <c r="D4" s="11">
        <v>3274</v>
      </c>
      <c r="E4" s="12">
        <v>1332</v>
      </c>
      <c r="F4" s="12">
        <v>26436</v>
      </c>
      <c r="G4" s="12">
        <v>3538</v>
      </c>
      <c r="H4" s="12">
        <v>1637</v>
      </c>
      <c r="I4" s="12">
        <v>27221</v>
      </c>
      <c r="J4" s="12">
        <v>3854</v>
      </c>
      <c r="K4" s="12">
        <v>581</v>
      </c>
    </row>
    <row r="5" spans="1:11" ht="12.75">
      <c r="A5" s="10" t="s">
        <v>6</v>
      </c>
      <c r="B5" s="16" t="s">
        <v>64</v>
      </c>
      <c r="C5" s="13">
        <v>47374</v>
      </c>
      <c r="D5" s="13">
        <v>15055</v>
      </c>
      <c r="E5" s="14">
        <v>6465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ht="12.75">
      <c r="A6" s="9" t="s">
        <v>7</v>
      </c>
      <c r="B6" s="15" t="s">
        <v>65</v>
      </c>
      <c r="C6" s="11">
        <v>53294</v>
      </c>
      <c r="D6" s="11">
        <v>14505</v>
      </c>
      <c r="E6" s="12">
        <v>5036</v>
      </c>
      <c r="F6" s="12">
        <v>73305</v>
      </c>
      <c r="G6" s="12">
        <v>17605</v>
      </c>
      <c r="H6" s="12">
        <v>5669</v>
      </c>
      <c r="I6" s="12">
        <v>74364</v>
      </c>
      <c r="J6" s="12">
        <v>18454</v>
      </c>
      <c r="K6" s="12">
        <v>5768</v>
      </c>
    </row>
    <row r="7" spans="1:11" ht="12.75">
      <c r="A7" s="10" t="s">
        <v>8</v>
      </c>
      <c r="B7" s="16" t="s">
        <v>66</v>
      </c>
      <c r="C7" s="13">
        <v>17562</v>
      </c>
      <c r="D7" s="13">
        <v>87</v>
      </c>
      <c r="E7" s="14">
        <v>257</v>
      </c>
      <c r="F7" s="14">
        <v>18276</v>
      </c>
      <c r="G7" s="14">
        <v>100</v>
      </c>
      <c r="H7" s="14">
        <v>286</v>
      </c>
      <c r="I7" s="14">
        <v>18886</v>
      </c>
      <c r="J7" s="14">
        <v>132</v>
      </c>
      <c r="K7" s="14">
        <v>326</v>
      </c>
    </row>
    <row r="8" spans="1:11" ht="12.75">
      <c r="A8" s="9" t="s">
        <v>9</v>
      </c>
      <c r="B8" s="15" t="s">
        <v>67</v>
      </c>
      <c r="C8" s="11">
        <v>152842</v>
      </c>
      <c r="D8" s="11">
        <v>66154</v>
      </c>
      <c r="E8" s="12">
        <v>18136</v>
      </c>
      <c r="F8" s="12">
        <v>151588</v>
      </c>
      <c r="G8" s="12">
        <v>78498</v>
      </c>
      <c r="H8" s="12">
        <v>18317</v>
      </c>
      <c r="I8" s="12">
        <v>157184</v>
      </c>
      <c r="J8" s="12">
        <v>83310</v>
      </c>
      <c r="K8" s="12">
        <v>23573</v>
      </c>
    </row>
    <row r="9" spans="1:11" ht="12.75">
      <c r="A9" s="10" t="s">
        <v>10</v>
      </c>
      <c r="B9" s="16" t="s">
        <v>68</v>
      </c>
      <c r="C9" s="13">
        <v>72302</v>
      </c>
      <c r="D9" s="13">
        <v>3628</v>
      </c>
      <c r="E9" s="14">
        <v>2463</v>
      </c>
      <c r="F9" s="14">
        <v>78251</v>
      </c>
      <c r="G9" s="14">
        <v>4414</v>
      </c>
      <c r="H9" s="14">
        <v>2226</v>
      </c>
      <c r="I9" s="14">
        <v>78411</v>
      </c>
      <c r="J9" s="14">
        <v>31676</v>
      </c>
      <c r="K9" s="14">
        <v>15541</v>
      </c>
    </row>
    <row r="10" spans="1:11" ht="12.75">
      <c r="A10" s="9" t="s">
        <v>11</v>
      </c>
      <c r="B10" s="15" t="s">
        <v>12</v>
      </c>
      <c r="C10" s="11">
        <v>106492</v>
      </c>
      <c r="D10" s="11">
        <v>35349</v>
      </c>
      <c r="E10" s="12">
        <v>13057</v>
      </c>
      <c r="F10" s="12">
        <v>106063</v>
      </c>
      <c r="G10" s="12">
        <v>36020</v>
      </c>
      <c r="H10" s="12">
        <v>13738</v>
      </c>
      <c r="I10" s="12">
        <v>105434</v>
      </c>
      <c r="J10" s="12">
        <v>39151</v>
      </c>
      <c r="K10" s="12">
        <v>14474</v>
      </c>
    </row>
    <row r="11" spans="1:11" ht="12.75">
      <c r="A11" s="10" t="s">
        <v>13</v>
      </c>
      <c r="B11" s="16" t="s">
        <v>69</v>
      </c>
      <c r="C11" s="13">
        <v>35571</v>
      </c>
      <c r="D11" s="13">
        <v>21728</v>
      </c>
      <c r="E11" s="14">
        <v>5958</v>
      </c>
      <c r="F11" s="14">
        <v>27986</v>
      </c>
      <c r="G11" s="14">
        <v>19029</v>
      </c>
      <c r="H11" s="14">
        <v>5234</v>
      </c>
      <c r="I11" s="14">
        <v>35311</v>
      </c>
      <c r="J11" s="14">
        <v>22515</v>
      </c>
      <c r="K11" s="14">
        <v>5348</v>
      </c>
    </row>
    <row r="12" spans="1:11" ht="12.75">
      <c r="A12" s="9" t="s">
        <v>14</v>
      </c>
      <c r="B12" s="15" t="s">
        <v>70</v>
      </c>
      <c r="C12" s="11">
        <v>86046</v>
      </c>
      <c r="D12" s="11">
        <v>34247</v>
      </c>
      <c r="E12" s="12">
        <v>9198</v>
      </c>
      <c r="F12" s="12">
        <v>88591</v>
      </c>
      <c r="G12" s="12">
        <v>35632</v>
      </c>
      <c r="H12" s="12">
        <v>10299</v>
      </c>
      <c r="I12" s="12">
        <v>127392</v>
      </c>
      <c r="J12" s="12">
        <v>32094</v>
      </c>
      <c r="K12" s="12">
        <v>8548</v>
      </c>
    </row>
    <row r="13" spans="1:11" ht="12.75">
      <c r="A13" s="10" t="s">
        <v>15</v>
      </c>
      <c r="B13" s="16" t="s">
        <v>71</v>
      </c>
      <c r="C13" s="13">
        <v>78489</v>
      </c>
      <c r="D13" s="13">
        <v>20227</v>
      </c>
      <c r="E13" s="14">
        <v>8183</v>
      </c>
      <c r="F13" s="14">
        <v>81242</v>
      </c>
      <c r="G13" s="14">
        <v>19568</v>
      </c>
      <c r="H13" s="14">
        <v>6935</v>
      </c>
      <c r="I13" s="14">
        <v>77415</v>
      </c>
      <c r="J13" s="14">
        <v>20817</v>
      </c>
      <c r="K13" s="14">
        <v>7218</v>
      </c>
    </row>
    <row r="14" spans="1:11" ht="12.75">
      <c r="A14" s="9" t="s">
        <v>16</v>
      </c>
      <c r="B14" s="15" t="s">
        <v>72</v>
      </c>
      <c r="C14" s="11">
        <v>290608</v>
      </c>
      <c r="D14" s="11">
        <v>129740</v>
      </c>
      <c r="E14" s="12">
        <v>2983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2.75">
      <c r="A15" s="10" t="s">
        <v>17</v>
      </c>
      <c r="B15" s="16" t="s">
        <v>73</v>
      </c>
      <c r="C15" s="13">
        <v>42686</v>
      </c>
      <c r="D15" s="13">
        <v>13551</v>
      </c>
      <c r="E15" s="14">
        <v>3058</v>
      </c>
      <c r="F15" s="14">
        <v>44130</v>
      </c>
      <c r="G15" s="14">
        <v>14152</v>
      </c>
      <c r="H15" s="14">
        <v>3195</v>
      </c>
      <c r="I15" s="14">
        <v>44135</v>
      </c>
      <c r="J15" s="14">
        <f>14993+1956</f>
        <v>16949</v>
      </c>
      <c r="K15" s="14">
        <f>2899+451</f>
        <v>3350</v>
      </c>
    </row>
    <row r="16" spans="1:11" ht="12.75">
      <c r="A16" s="9" t="s">
        <v>18</v>
      </c>
      <c r="B16" s="15" t="s">
        <v>74</v>
      </c>
      <c r="C16" s="11">
        <v>39767</v>
      </c>
      <c r="D16" s="11">
        <v>12624</v>
      </c>
      <c r="E16" s="12">
        <v>4956</v>
      </c>
      <c r="F16" s="12">
        <v>41360</v>
      </c>
      <c r="G16" s="12">
        <v>13920</v>
      </c>
      <c r="H16" s="12">
        <v>5637</v>
      </c>
      <c r="I16" s="12">
        <v>36151</v>
      </c>
      <c r="J16" s="12">
        <v>14635</v>
      </c>
      <c r="K16" s="12">
        <v>5860</v>
      </c>
    </row>
    <row r="17" spans="1:11" ht="12.75">
      <c r="A17" s="10" t="s">
        <v>19</v>
      </c>
      <c r="B17" s="16" t="s">
        <v>75</v>
      </c>
      <c r="C17" s="13">
        <v>62453</v>
      </c>
      <c r="D17" s="13">
        <v>27366</v>
      </c>
      <c r="E17" s="14">
        <v>6308</v>
      </c>
      <c r="F17" s="14">
        <v>74457</v>
      </c>
      <c r="G17" s="14">
        <v>29039</v>
      </c>
      <c r="H17" s="14">
        <v>6956</v>
      </c>
      <c r="I17" s="14">
        <v>79829</v>
      </c>
      <c r="J17" s="14">
        <v>30458</v>
      </c>
      <c r="K17" s="14">
        <v>7196</v>
      </c>
    </row>
    <row r="18" spans="1:11" ht="12.75">
      <c r="A18" s="9" t="s">
        <v>20</v>
      </c>
      <c r="B18" s="15" t="s">
        <v>76</v>
      </c>
      <c r="C18" s="11">
        <v>57442</v>
      </c>
      <c r="D18" s="11">
        <v>21661</v>
      </c>
      <c r="E18" s="12">
        <v>8925</v>
      </c>
      <c r="F18" s="12">
        <v>57370</v>
      </c>
      <c r="G18" s="12">
        <v>22419</v>
      </c>
      <c r="H18" s="12">
        <v>9210</v>
      </c>
      <c r="I18" s="12">
        <v>58630</v>
      </c>
      <c r="J18" s="12">
        <v>23419</v>
      </c>
      <c r="K18" s="12">
        <v>9570</v>
      </c>
    </row>
    <row r="19" spans="1:11" ht="12.75">
      <c r="A19" s="10" t="s">
        <v>21</v>
      </c>
      <c r="B19" s="16" t="s">
        <v>77</v>
      </c>
      <c r="C19" s="13">
        <v>106078</v>
      </c>
      <c r="D19" s="13">
        <v>48416</v>
      </c>
      <c r="E19" s="14">
        <v>22412</v>
      </c>
      <c r="F19" s="14">
        <v>107227</v>
      </c>
      <c r="G19" s="14">
        <v>49458</v>
      </c>
      <c r="H19" s="14">
        <v>22529</v>
      </c>
      <c r="I19" s="14">
        <v>107873</v>
      </c>
      <c r="J19" s="14">
        <v>50763</v>
      </c>
      <c r="K19" s="14">
        <v>22740</v>
      </c>
    </row>
    <row r="20" spans="1:11" ht="12.75">
      <c r="A20" s="9" t="s">
        <v>22</v>
      </c>
      <c r="B20" s="15" t="s">
        <v>78</v>
      </c>
      <c r="C20" s="11">
        <v>67129</v>
      </c>
      <c r="D20" s="11">
        <v>20495</v>
      </c>
      <c r="E20" s="12">
        <v>6255</v>
      </c>
      <c r="F20" s="12">
        <v>51914</v>
      </c>
      <c r="G20" s="12">
        <v>14222</v>
      </c>
      <c r="H20" s="12">
        <v>8448</v>
      </c>
      <c r="I20" s="12">
        <v>54575</v>
      </c>
      <c r="J20" s="12">
        <v>22326</v>
      </c>
      <c r="K20" s="12">
        <v>6879</v>
      </c>
    </row>
    <row r="21" spans="1:11" ht="12.75">
      <c r="A21" s="10" t="s">
        <v>23</v>
      </c>
      <c r="B21" s="16" t="s">
        <v>79</v>
      </c>
      <c r="C21" s="13">
        <v>133450</v>
      </c>
      <c r="D21" s="13">
        <v>68192</v>
      </c>
      <c r="E21" s="14">
        <v>23583</v>
      </c>
      <c r="F21" s="14">
        <v>112469</v>
      </c>
      <c r="G21" s="14">
        <v>8073</v>
      </c>
      <c r="H21" s="14">
        <v>3014</v>
      </c>
      <c r="I21" s="14">
        <v>116283</v>
      </c>
      <c r="J21" s="14">
        <v>8285</v>
      </c>
      <c r="K21" s="14">
        <v>1669</v>
      </c>
    </row>
    <row r="22" spans="1:11" ht="12.75">
      <c r="A22" s="9" t="s">
        <v>24</v>
      </c>
      <c r="B22" s="15" t="s">
        <v>80</v>
      </c>
      <c r="C22" s="11">
        <v>264952</v>
      </c>
      <c r="D22" s="11">
        <v>151794</v>
      </c>
      <c r="E22" s="12">
        <v>94108</v>
      </c>
      <c r="F22" s="12">
        <v>264952</v>
      </c>
      <c r="G22" s="12">
        <v>151794</v>
      </c>
      <c r="H22" s="12">
        <v>94108</v>
      </c>
      <c r="I22" s="12">
        <v>236282</v>
      </c>
      <c r="J22" s="12">
        <v>133574</v>
      </c>
      <c r="K22" s="12">
        <v>89275</v>
      </c>
    </row>
    <row r="23" spans="1:11" ht="12.75">
      <c r="A23" s="10" t="s">
        <v>25</v>
      </c>
      <c r="B23" s="16" t="s">
        <v>81</v>
      </c>
      <c r="C23" s="13">
        <v>70146</v>
      </c>
      <c r="D23" s="13">
        <v>20116</v>
      </c>
      <c r="E23" s="14">
        <v>8233</v>
      </c>
      <c r="F23" s="14">
        <v>67636</v>
      </c>
      <c r="G23" s="14">
        <v>21484</v>
      </c>
      <c r="H23" s="14">
        <v>8036</v>
      </c>
      <c r="I23" s="14">
        <v>65515</v>
      </c>
      <c r="J23" s="14">
        <v>22744</v>
      </c>
      <c r="K23" s="14">
        <v>8668</v>
      </c>
    </row>
    <row r="24" spans="1:11" ht="12.75">
      <c r="A24" s="9" t="s">
        <v>26</v>
      </c>
      <c r="B24" s="15" t="s">
        <v>82</v>
      </c>
      <c r="C24" s="11">
        <v>42284</v>
      </c>
      <c r="D24" s="11">
        <v>2012</v>
      </c>
      <c r="E24" s="12">
        <v>1330</v>
      </c>
      <c r="F24" s="12">
        <v>42338</v>
      </c>
      <c r="G24" s="12">
        <v>2362</v>
      </c>
      <c r="H24" s="12">
        <v>1469</v>
      </c>
      <c r="I24" s="12">
        <v>36492</v>
      </c>
      <c r="J24" s="12">
        <v>2815</v>
      </c>
      <c r="K24" s="12">
        <v>1825</v>
      </c>
    </row>
    <row r="25" spans="1:11" ht="12.75">
      <c r="A25" s="10" t="s">
        <v>27</v>
      </c>
      <c r="B25" s="16" t="s">
        <v>83</v>
      </c>
      <c r="C25" s="13">
        <v>12760</v>
      </c>
      <c r="D25" s="13">
        <v>9</v>
      </c>
      <c r="E25" s="14">
        <v>69</v>
      </c>
      <c r="F25" s="14">
        <v>14162</v>
      </c>
      <c r="G25" s="14">
        <v>9</v>
      </c>
      <c r="H25" s="14">
        <v>4</v>
      </c>
      <c r="I25" s="14">
        <v>14249</v>
      </c>
      <c r="J25" s="14">
        <v>11</v>
      </c>
      <c r="K25" s="14">
        <v>4</v>
      </c>
    </row>
    <row r="26" spans="1:11" ht="12.75">
      <c r="A26" s="9" t="s">
        <v>28</v>
      </c>
      <c r="B26" s="15" t="s">
        <v>84</v>
      </c>
      <c r="C26" s="11">
        <v>177666</v>
      </c>
      <c r="D26" s="11">
        <v>122930</v>
      </c>
      <c r="E26" s="12">
        <v>49423</v>
      </c>
      <c r="F26" s="12">
        <v>170137</v>
      </c>
      <c r="G26" s="12">
        <v>127524</v>
      </c>
      <c r="H26" s="12">
        <v>49716</v>
      </c>
      <c r="I26" s="12">
        <v>135643</v>
      </c>
      <c r="J26" s="12">
        <v>131470</v>
      </c>
      <c r="K26" s="12">
        <v>49356</v>
      </c>
    </row>
    <row r="27" spans="1:11" ht="12.75">
      <c r="A27" s="10" t="s">
        <v>29</v>
      </c>
      <c r="B27" s="16" t="s">
        <v>85</v>
      </c>
      <c r="C27" s="13">
        <v>69261</v>
      </c>
      <c r="D27" s="13">
        <v>36065</v>
      </c>
      <c r="E27" s="14">
        <v>9464</v>
      </c>
      <c r="F27" s="14">
        <v>64237</v>
      </c>
      <c r="G27" s="14">
        <v>35513</v>
      </c>
      <c r="H27" s="14">
        <v>9689</v>
      </c>
      <c r="I27" s="14">
        <v>70275</v>
      </c>
      <c r="J27" s="14">
        <v>38457</v>
      </c>
      <c r="K27" s="14">
        <v>9864</v>
      </c>
    </row>
    <row r="28" spans="1:11" ht="12.75">
      <c r="A28" s="9" t="s">
        <v>30</v>
      </c>
      <c r="B28" s="15" t="s">
        <v>86</v>
      </c>
      <c r="C28" s="11">
        <v>39654</v>
      </c>
      <c r="D28" s="11">
        <v>985</v>
      </c>
      <c r="E28" s="12">
        <v>838</v>
      </c>
      <c r="F28" s="12">
        <v>44227</v>
      </c>
      <c r="G28" s="12">
        <v>12752</v>
      </c>
      <c r="H28" s="12">
        <v>4916</v>
      </c>
      <c r="I28" s="12">
        <v>35010</v>
      </c>
      <c r="J28" s="12">
        <v>12807</v>
      </c>
      <c r="K28" s="12">
        <v>4954</v>
      </c>
    </row>
    <row r="29" spans="1:11" ht="12.75">
      <c r="A29" s="10" t="s">
        <v>31</v>
      </c>
      <c r="B29" s="16" t="s">
        <v>87</v>
      </c>
      <c r="C29" s="13">
        <v>591766</v>
      </c>
      <c r="D29" s="13">
        <v>288354</v>
      </c>
      <c r="E29" s="14">
        <v>166399</v>
      </c>
      <c r="F29" s="14">
        <v>595696</v>
      </c>
      <c r="G29" s="14">
        <v>218942</v>
      </c>
      <c r="H29" s="14">
        <v>62295</v>
      </c>
      <c r="I29" s="14">
        <v>563486</v>
      </c>
      <c r="J29" s="14">
        <v>270523</v>
      </c>
      <c r="K29" s="14">
        <v>141296</v>
      </c>
    </row>
    <row r="30" spans="1:11" ht="12.75">
      <c r="A30" s="9" t="s">
        <v>32</v>
      </c>
      <c r="B30" s="15" t="s">
        <v>88</v>
      </c>
      <c r="C30" s="11">
        <v>30718</v>
      </c>
      <c r="D30" s="11">
        <v>3461</v>
      </c>
      <c r="E30" s="12">
        <v>838</v>
      </c>
      <c r="F30" s="12">
        <v>30751</v>
      </c>
      <c r="G30" s="12">
        <v>3730</v>
      </c>
      <c r="H30" s="12">
        <v>958</v>
      </c>
      <c r="I30" s="12">
        <v>30528</v>
      </c>
      <c r="J30" s="12">
        <v>3911</v>
      </c>
      <c r="K30" s="12">
        <v>1133</v>
      </c>
    </row>
    <row r="31" spans="1:11" ht="12.75">
      <c r="A31" s="10" t="s">
        <v>5</v>
      </c>
      <c r="B31" s="16" t="s">
        <v>33</v>
      </c>
      <c r="C31" s="13">
        <v>0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  <row r="32" spans="1:11" ht="12.75">
      <c r="A32" s="9" t="s">
        <v>6</v>
      </c>
      <c r="B32" s="15" t="s">
        <v>34</v>
      </c>
      <c r="C32" s="11">
        <v>9991</v>
      </c>
      <c r="D32" s="11">
        <v>2281</v>
      </c>
      <c r="E32" s="12">
        <v>891</v>
      </c>
      <c r="F32" s="12">
        <v>10685</v>
      </c>
      <c r="G32" s="12">
        <v>2316</v>
      </c>
      <c r="H32" s="12">
        <v>932</v>
      </c>
      <c r="I32" s="12">
        <v>12303</v>
      </c>
      <c r="J32" s="12">
        <v>3056</v>
      </c>
      <c r="K32" s="12">
        <v>937</v>
      </c>
    </row>
    <row r="33" spans="1:11" ht="12.75">
      <c r="A33" s="10" t="s">
        <v>7</v>
      </c>
      <c r="B33" s="16" t="s">
        <v>35</v>
      </c>
      <c r="C33" s="13">
        <v>33186</v>
      </c>
      <c r="D33" s="13">
        <v>1798</v>
      </c>
      <c r="E33" s="14">
        <v>944</v>
      </c>
      <c r="F33" s="14">
        <v>30953</v>
      </c>
      <c r="G33" s="14">
        <v>2001</v>
      </c>
      <c r="H33" s="14">
        <v>973</v>
      </c>
      <c r="I33" s="14">
        <v>31629</v>
      </c>
      <c r="J33" s="14">
        <v>2369</v>
      </c>
      <c r="K33" s="14">
        <v>1049</v>
      </c>
    </row>
    <row r="34" spans="1:11" ht="12.75">
      <c r="A34" s="9" t="s">
        <v>8</v>
      </c>
      <c r="B34" s="15" t="s">
        <v>36</v>
      </c>
      <c r="C34" s="11">
        <v>5565</v>
      </c>
      <c r="D34" s="11">
        <v>404</v>
      </c>
      <c r="E34" s="12">
        <v>297</v>
      </c>
      <c r="F34" s="12">
        <v>6120</v>
      </c>
      <c r="G34" s="12">
        <v>426</v>
      </c>
      <c r="H34" s="12">
        <v>317</v>
      </c>
      <c r="I34" s="12">
        <v>5723</v>
      </c>
      <c r="J34" s="12">
        <v>446</v>
      </c>
      <c r="K34" s="12">
        <v>352</v>
      </c>
    </row>
    <row r="35" spans="1:11" ht="12.75">
      <c r="A35" s="10" t="s">
        <v>9</v>
      </c>
      <c r="B35" s="16" t="s">
        <v>37</v>
      </c>
      <c r="C35" s="13">
        <v>13493</v>
      </c>
      <c r="D35" s="13">
        <v>7265</v>
      </c>
      <c r="E35" s="14">
        <v>4414</v>
      </c>
      <c r="F35" s="14">
        <v>13698</v>
      </c>
      <c r="G35" s="14">
        <v>7240</v>
      </c>
      <c r="H35" s="14">
        <v>3354</v>
      </c>
      <c r="I35" s="14">
        <v>16545</v>
      </c>
      <c r="J35" s="14">
        <v>7351</v>
      </c>
      <c r="K35" s="14">
        <v>4489</v>
      </c>
    </row>
    <row r="36" spans="1:11" ht="12.75">
      <c r="A36" s="9" t="s">
        <v>10</v>
      </c>
      <c r="B36" s="15" t="s">
        <v>38</v>
      </c>
      <c r="C36" s="11">
        <v>31044</v>
      </c>
      <c r="D36" s="11">
        <v>6323</v>
      </c>
      <c r="E36" s="12">
        <v>2577</v>
      </c>
      <c r="F36" s="12">
        <v>31942</v>
      </c>
      <c r="G36" s="12">
        <v>6481</v>
      </c>
      <c r="H36" s="12">
        <v>2684</v>
      </c>
      <c r="I36" s="12">
        <v>35082</v>
      </c>
      <c r="J36" s="12">
        <v>6634</v>
      </c>
      <c r="K36" s="12">
        <v>2744</v>
      </c>
    </row>
    <row r="37" spans="1:11" ht="12.75">
      <c r="A37" s="10" t="s">
        <v>13</v>
      </c>
      <c r="B37" s="16" t="s">
        <v>39</v>
      </c>
      <c r="C37" s="13">
        <v>7618</v>
      </c>
      <c r="D37" s="13">
        <v>2208</v>
      </c>
      <c r="E37" s="14">
        <v>689</v>
      </c>
      <c r="F37" s="14">
        <v>7896</v>
      </c>
      <c r="G37" s="14">
        <v>2468</v>
      </c>
      <c r="H37" s="14">
        <v>798</v>
      </c>
      <c r="I37" s="14">
        <v>9864</v>
      </c>
      <c r="J37" s="14">
        <v>2522</v>
      </c>
      <c r="K37" s="14">
        <v>722</v>
      </c>
    </row>
    <row r="38" spans="1:11" ht="12.75">
      <c r="A38" s="9" t="s">
        <v>14</v>
      </c>
      <c r="B38" s="15" t="s">
        <v>40</v>
      </c>
      <c r="C38" s="11">
        <v>14636</v>
      </c>
      <c r="D38" s="11">
        <v>3946</v>
      </c>
      <c r="E38" s="12">
        <v>779</v>
      </c>
      <c r="F38" s="12">
        <v>13324</v>
      </c>
      <c r="G38" s="12">
        <v>4138</v>
      </c>
      <c r="H38" s="12">
        <v>802</v>
      </c>
      <c r="I38" s="12">
        <v>25245</v>
      </c>
      <c r="J38" s="12">
        <v>5325</v>
      </c>
      <c r="K38" s="12">
        <v>2324</v>
      </c>
    </row>
    <row r="39" spans="1:11" ht="12.75">
      <c r="A39" s="10" t="s">
        <v>15</v>
      </c>
      <c r="B39" s="16" t="s">
        <v>41</v>
      </c>
      <c r="C39" s="13">
        <v>14538</v>
      </c>
      <c r="D39" s="13">
        <v>3394</v>
      </c>
      <c r="E39" s="14">
        <v>1170</v>
      </c>
      <c r="F39" s="14">
        <v>12317</v>
      </c>
      <c r="G39" s="14">
        <v>209</v>
      </c>
      <c r="H39" s="14">
        <v>26</v>
      </c>
      <c r="I39" s="14">
        <v>14227</v>
      </c>
      <c r="J39" s="14">
        <v>465</v>
      </c>
      <c r="K39" s="14">
        <v>69</v>
      </c>
    </row>
    <row r="40" spans="1:11" ht="12.75">
      <c r="A40" s="9" t="s">
        <v>16</v>
      </c>
      <c r="B40" s="15" t="s">
        <v>42</v>
      </c>
      <c r="C40" s="11">
        <v>24403</v>
      </c>
      <c r="D40" s="11">
        <v>7840</v>
      </c>
      <c r="E40" s="12">
        <v>2716</v>
      </c>
      <c r="F40" s="12">
        <v>25796</v>
      </c>
      <c r="G40" s="12">
        <v>8284</v>
      </c>
      <c r="H40" s="12">
        <v>2820</v>
      </c>
      <c r="I40" s="12">
        <v>28711</v>
      </c>
      <c r="J40" s="12">
        <v>8511</v>
      </c>
      <c r="K40" s="12">
        <v>2869</v>
      </c>
    </row>
    <row r="41" spans="1:11" ht="12.75">
      <c r="A41" s="10" t="s">
        <v>17</v>
      </c>
      <c r="B41" s="16" t="s">
        <v>43</v>
      </c>
      <c r="C41" s="13">
        <v>9298</v>
      </c>
      <c r="D41" s="13">
        <v>1469</v>
      </c>
      <c r="E41" s="14">
        <v>516</v>
      </c>
      <c r="F41" s="14">
        <v>9974</v>
      </c>
      <c r="G41" s="14">
        <v>1595</v>
      </c>
      <c r="H41" s="14">
        <v>532</v>
      </c>
      <c r="I41" s="14">
        <v>13069</v>
      </c>
      <c r="J41" s="14">
        <v>1806</v>
      </c>
      <c r="K41" s="14">
        <v>558</v>
      </c>
    </row>
    <row r="42" spans="1:11" ht="12.75">
      <c r="A42" s="9" t="s">
        <v>18</v>
      </c>
      <c r="B42" s="15" t="s">
        <v>44</v>
      </c>
      <c r="C42" s="11">
        <v>8381</v>
      </c>
      <c r="D42" s="11">
        <v>1166</v>
      </c>
      <c r="E42" s="12">
        <v>393</v>
      </c>
      <c r="F42" s="12">
        <v>7703</v>
      </c>
      <c r="G42" s="12">
        <v>1233</v>
      </c>
      <c r="H42" s="12">
        <v>424</v>
      </c>
      <c r="I42" s="12">
        <v>7692</v>
      </c>
      <c r="J42" s="12">
        <v>1424</v>
      </c>
      <c r="K42" s="12">
        <v>396</v>
      </c>
    </row>
    <row r="43" spans="1:11" ht="12.75">
      <c r="A43" s="10" t="s">
        <v>19</v>
      </c>
      <c r="B43" s="16" t="s">
        <v>45</v>
      </c>
      <c r="C43" s="13">
        <v>13821</v>
      </c>
      <c r="D43" s="13">
        <v>2669</v>
      </c>
      <c r="E43" s="14">
        <v>1641</v>
      </c>
      <c r="F43" s="14">
        <v>14323</v>
      </c>
      <c r="G43" s="14">
        <v>2750</v>
      </c>
      <c r="H43" s="14">
        <v>1690</v>
      </c>
      <c r="I43" s="14">
        <v>13761</v>
      </c>
      <c r="J43" s="14">
        <v>2558</v>
      </c>
      <c r="K43" s="14">
        <v>1730</v>
      </c>
    </row>
    <row r="44" spans="1:11" ht="12.75">
      <c r="A44" s="9" t="s">
        <v>20</v>
      </c>
      <c r="B44" s="15" t="s">
        <v>46</v>
      </c>
      <c r="C44" s="11">
        <v>9893</v>
      </c>
      <c r="D44" s="11">
        <v>2295</v>
      </c>
      <c r="E44" s="12">
        <v>962</v>
      </c>
      <c r="F44" s="12">
        <v>8747</v>
      </c>
      <c r="G44" s="12">
        <v>2267</v>
      </c>
      <c r="H44" s="12">
        <v>936</v>
      </c>
      <c r="I44" s="12">
        <v>9527</v>
      </c>
      <c r="J44" s="12">
        <v>2435</v>
      </c>
      <c r="K44" s="12">
        <v>989</v>
      </c>
    </row>
    <row r="45" spans="1:11" ht="12.75">
      <c r="A45" s="10" t="s">
        <v>21</v>
      </c>
      <c r="B45" s="16" t="s">
        <v>47</v>
      </c>
      <c r="C45" s="13">
        <v>14460</v>
      </c>
      <c r="D45" s="13">
        <v>4791</v>
      </c>
      <c r="E45" s="14">
        <v>1331</v>
      </c>
      <c r="F45" s="14">
        <v>16818</v>
      </c>
      <c r="G45" s="14">
        <v>4705</v>
      </c>
      <c r="H45" s="14">
        <v>1453</v>
      </c>
      <c r="I45" s="14">
        <v>18089</v>
      </c>
      <c r="J45" s="14">
        <v>4772</v>
      </c>
      <c r="K45" s="14">
        <v>1586</v>
      </c>
    </row>
    <row r="46" spans="1:11" ht="12.75">
      <c r="A46" s="9" t="s">
        <v>22</v>
      </c>
      <c r="B46" s="15" t="s">
        <v>48</v>
      </c>
      <c r="C46" s="11">
        <v>9761</v>
      </c>
      <c r="D46" s="11">
        <v>1624</v>
      </c>
      <c r="E46" s="12">
        <v>561</v>
      </c>
      <c r="F46" s="12">
        <v>9948</v>
      </c>
      <c r="G46" s="12">
        <v>1736</v>
      </c>
      <c r="H46" s="12">
        <v>604</v>
      </c>
      <c r="I46" s="12">
        <v>10670</v>
      </c>
      <c r="J46" s="12">
        <v>1965</v>
      </c>
      <c r="K46" s="12">
        <v>727</v>
      </c>
    </row>
    <row r="47" spans="1:11" ht="12.75">
      <c r="A47" s="10" t="s">
        <v>23</v>
      </c>
      <c r="B47" s="16" t="s">
        <v>49</v>
      </c>
      <c r="C47" s="13">
        <v>30153</v>
      </c>
      <c r="D47" s="13">
        <v>5620</v>
      </c>
      <c r="E47" s="14">
        <v>1751</v>
      </c>
      <c r="F47" s="14">
        <v>30908</v>
      </c>
      <c r="G47" s="14">
        <v>6066</v>
      </c>
      <c r="H47" s="14">
        <v>1795</v>
      </c>
      <c r="I47" s="14">
        <v>31838</v>
      </c>
      <c r="J47" s="14">
        <v>6432</v>
      </c>
      <c r="K47" s="14">
        <v>1880</v>
      </c>
    </row>
    <row r="48" spans="1:11" ht="12.75">
      <c r="A48" s="9" t="s">
        <v>24</v>
      </c>
      <c r="B48" s="15" t="s">
        <v>50</v>
      </c>
      <c r="C48" s="11">
        <v>82200</v>
      </c>
      <c r="D48" s="11">
        <v>52169</v>
      </c>
      <c r="E48" s="12">
        <v>14057</v>
      </c>
      <c r="F48" s="12">
        <v>87998</v>
      </c>
      <c r="G48" s="12">
        <v>52506</v>
      </c>
      <c r="H48" s="12">
        <v>14740</v>
      </c>
      <c r="I48" s="12">
        <v>88543</v>
      </c>
      <c r="J48" s="12">
        <v>54695</v>
      </c>
      <c r="K48" s="12">
        <v>14524</v>
      </c>
    </row>
    <row r="49" spans="1:11" ht="12.75">
      <c r="A49" s="10" t="s">
        <v>25</v>
      </c>
      <c r="B49" s="16" t="s">
        <v>51</v>
      </c>
      <c r="C49" s="13">
        <v>16455</v>
      </c>
      <c r="D49" s="13">
        <v>1981</v>
      </c>
      <c r="E49" s="14">
        <v>796</v>
      </c>
      <c r="F49" s="14">
        <v>9297</v>
      </c>
      <c r="G49" s="14">
        <v>117</v>
      </c>
      <c r="H49" s="14">
        <v>82</v>
      </c>
      <c r="I49" s="14">
        <v>10281</v>
      </c>
      <c r="J49" s="14">
        <v>118</v>
      </c>
      <c r="K49" s="14">
        <v>91</v>
      </c>
    </row>
    <row r="50" spans="1:11" ht="12.75">
      <c r="A50" s="9" t="s">
        <v>26</v>
      </c>
      <c r="B50" s="15" t="s">
        <v>52</v>
      </c>
      <c r="C50" s="11">
        <v>6008</v>
      </c>
      <c r="D50" s="11">
        <v>528</v>
      </c>
      <c r="E50" s="12">
        <v>336</v>
      </c>
      <c r="F50" s="12">
        <v>7006</v>
      </c>
      <c r="G50" s="12">
        <v>562</v>
      </c>
      <c r="H50" s="12">
        <v>342</v>
      </c>
      <c r="I50" s="12">
        <v>8097</v>
      </c>
      <c r="J50" s="12">
        <v>587</v>
      </c>
      <c r="K50" s="12">
        <v>352</v>
      </c>
    </row>
    <row r="51" spans="1:11" ht="12.75">
      <c r="A51" s="10" t="s">
        <v>27</v>
      </c>
      <c r="B51" s="16" t="s">
        <v>53</v>
      </c>
      <c r="C51" s="13">
        <v>2452</v>
      </c>
      <c r="D51" s="13">
        <v>142</v>
      </c>
      <c r="E51" s="14">
        <v>86</v>
      </c>
      <c r="F51" s="14">
        <v>2581</v>
      </c>
      <c r="G51" s="14">
        <v>144</v>
      </c>
      <c r="H51" s="14">
        <v>97</v>
      </c>
      <c r="I51" s="14">
        <v>2999</v>
      </c>
      <c r="J51" s="14">
        <v>154</v>
      </c>
      <c r="K51" s="14">
        <v>125</v>
      </c>
    </row>
    <row r="52" spans="1:11" ht="12.75">
      <c r="A52" s="9" t="s">
        <v>28</v>
      </c>
      <c r="B52" s="15" t="s">
        <v>54</v>
      </c>
      <c r="C52" s="11">
        <v>17446</v>
      </c>
      <c r="D52" s="11">
        <v>6218</v>
      </c>
      <c r="E52" s="12">
        <v>4541</v>
      </c>
      <c r="F52" s="12">
        <v>17157</v>
      </c>
      <c r="G52" s="12">
        <v>6216</v>
      </c>
      <c r="H52" s="12">
        <v>4578</v>
      </c>
      <c r="I52" s="12">
        <v>16882</v>
      </c>
      <c r="J52" s="12">
        <v>6381</v>
      </c>
      <c r="K52" s="12">
        <v>4611</v>
      </c>
    </row>
    <row r="53" spans="1:11" ht="12.75">
      <c r="A53" s="10" t="s">
        <v>29</v>
      </c>
      <c r="B53" s="16" t="s">
        <v>55</v>
      </c>
      <c r="C53" s="13">
        <v>5181</v>
      </c>
      <c r="D53" s="13">
        <v>955</v>
      </c>
      <c r="E53" s="14">
        <v>150</v>
      </c>
      <c r="F53" s="14">
        <v>5174</v>
      </c>
      <c r="G53" s="14">
        <v>1032</v>
      </c>
      <c r="H53" s="14">
        <v>169</v>
      </c>
      <c r="I53" s="14">
        <v>5767</v>
      </c>
      <c r="J53" s="14">
        <v>1072</v>
      </c>
      <c r="K53" s="14">
        <v>183</v>
      </c>
    </row>
    <row r="54" spans="1:11" ht="12.75">
      <c r="A54" s="9" t="s">
        <v>30</v>
      </c>
      <c r="B54" s="15" t="s">
        <v>56</v>
      </c>
      <c r="C54" s="11">
        <v>5832</v>
      </c>
      <c r="D54" s="11">
        <v>1953</v>
      </c>
      <c r="E54" s="12">
        <v>381</v>
      </c>
      <c r="F54" s="12">
        <v>7337</v>
      </c>
      <c r="G54" s="12">
        <v>2144</v>
      </c>
      <c r="H54" s="12">
        <v>448</v>
      </c>
      <c r="I54" s="12">
        <v>6259</v>
      </c>
      <c r="J54" s="12">
        <v>2208</v>
      </c>
      <c r="K54" s="12">
        <v>478</v>
      </c>
    </row>
    <row r="55" spans="1:11" ht="12.75">
      <c r="A55" s="10" t="s">
        <v>31</v>
      </c>
      <c r="B55" s="16" t="s">
        <v>57</v>
      </c>
      <c r="C55" s="13">
        <v>118290</v>
      </c>
      <c r="D55" s="13">
        <v>46801</v>
      </c>
      <c r="E55" s="14">
        <v>20551</v>
      </c>
      <c r="F55" s="14">
        <v>131455</v>
      </c>
      <c r="G55" s="14">
        <v>46768</v>
      </c>
      <c r="H55" s="14">
        <v>20636</v>
      </c>
      <c r="I55" s="14">
        <v>150780</v>
      </c>
      <c r="J55" s="14">
        <v>45230</v>
      </c>
      <c r="K55" s="14">
        <v>20755</v>
      </c>
    </row>
    <row r="56" spans="1:11" ht="12.75">
      <c r="A56" s="9" t="s">
        <v>32</v>
      </c>
      <c r="B56" s="15" t="s">
        <v>58</v>
      </c>
      <c r="C56" s="11">
        <v>5254</v>
      </c>
      <c r="D56" s="11">
        <v>70</v>
      </c>
      <c r="E56" s="12">
        <v>44</v>
      </c>
      <c r="F56" s="12">
        <v>5454</v>
      </c>
      <c r="G56" s="12">
        <v>78</v>
      </c>
      <c r="H56" s="12">
        <v>51</v>
      </c>
      <c r="I56" s="12">
        <v>6034</v>
      </c>
      <c r="J56" s="12">
        <v>100</v>
      </c>
      <c r="K56" s="12">
        <v>61</v>
      </c>
    </row>
    <row r="57" spans="1:11" ht="12.75">
      <c r="A57" s="10" t="s">
        <v>5</v>
      </c>
      <c r="B57" s="16" t="s">
        <v>59</v>
      </c>
      <c r="C57" s="13">
        <v>0</v>
      </c>
      <c r="D57" s="13">
        <v>11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</row>
    <row r="58" spans="1:11" ht="12.75">
      <c r="A58" s="9" t="s">
        <v>6</v>
      </c>
      <c r="B58" s="15" t="s">
        <v>59</v>
      </c>
      <c r="C58" s="11">
        <v>31494</v>
      </c>
      <c r="D58" s="11">
        <v>3482</v>
      </c>
      <c r="E58" s="12">
        <v>1158</v>
      </c>
      <c r="F58" s="12">
        <v>31298</v>
      </c>
      <c r="G58" s="12">
        <v>3661</v>
      </c>
      <c r="H58" s="12">
        <v>1243</v>
      </c>
      <c r="I58" s="12">
        <v>24314</v>
      </c>
      <c r="J58" s="12">
        <v>3469</v>
      </c>
      <c r="K58" s="12">
        <v>1041</v>
      </c>
    </row>
    <row r="59" spans="1:11" ht="12.75">
      <c r="A59" s="10" t="s">
        <v>7</v>
      </c>
      <c r="B59" s="16" t="s">
        <v>59</v>
      </c>
      <c r="C59" s="13">
        <v>12459</v>
      </c>
      <c r="D59" s="13">
        <v>674</v>
      </c>
      <c r="E59" s="14">
        <v>434</v>
      </c>
      <c r="F59" s="14">
        <v>14272</v>
      </c>
      <c r="G59" s="14">
        <v>689</v>
      </c>
      <c r="H59" s="14">
        <v>349</v>
      </c>
      <c r="I59" s="14">
        <v>9291</v>
      </c>
      <c r="J59" s="14">
        <v>440</v>
      </c>
      <c r="K59" s="14">
        <v>254</v>
      </c>
    </row>
    <row r="60" spans="1:11" ht="12.75">
      <c r="A60" s="9" t="s">
        <v>8</v>
      </c>
      <c r="B60" s="15" t="s">
        <v>59</v>
      </c>
      <c r="C60" s="11">
        <v>1147</v>
      </c>
      <c r="D60" s="11">
        <v>30</v>
      </c>
      <c r="E60" s="12">
        <v>22</v>
      </c>
      <c r="F60" s="12">
        <v>1215</v>
      </c>
      <c r="G60" s="12">
        <v>38</v>
      </c>
      <c r="H60" s="12">
        <v>26</v>
      </c>
      <c r="I60" s="12">
        <v>0</v>
      </c>
      <c r="J60" s="12">
        <v>0</v>
      </c>
      <c r="K60" s="12">
        <v>0</v>
      </c>
    </row>
    <row r="61" spans="1:11" ht="12.75">
      <c r="A61" s="10" t="s">
        <v>9</v>
      </c>
      <c r="B61" s="16" t="s">
        <v>59</v>
      </c>
      <c r="C61" s="13">
        <v>18954</v>
      </c>
      <c r="D61" s="13">
        <v>2342</v>
      </c>
      <c r="E61" s="14">
        <v>662</v>
      </c>
      <c r="F61" s="14">
        <v>24815</v>
      </c>
      <c r="G61" s="14">
        <v>3028</v>
      </c>
      <c r="H61" s="14">
        <v>958</v>
      </c>
      <c r="I61" s="14">
        <v>24028</v>
      </c>
      <c r="J61" s="14">
        <v>3293</v>
      </c>
      <c r="K61" s="14">
        <v>941</v>
      </c>
    </row>
    <row r="62" spans="1:11" ht="12.75">
      <c r="A62" s="9" t="s">
        <v>10</v>
      </c>
      <c r="B62" s="15" t="s">
        <v>59</v>
      </c>
      <c r="C62" s="11">
        <v>32297</v>
      </c>
      <c r="D62" s="11">
        <v>2305</v>
      </c>
      <c r="E62" s="12">
        <v>667</v>
      </c>
      <c r="F62" s="12">
        <v>42432</v>
      </c>
      <c r="G62" s="12">
        <v>3289</v>
      </c>
      <c r="H62" s="12">
        <v>750</v>
      </c>
      <c r="I62" s="12">
        <v>40761</v>
      </c>
      <c r="J62" s="12">
        <v>3224</v>
      </c>
      <c r="K62" s="12">
        <v>762</v>
      </c>
    </row>
    <row r="63" spans="1:11" ht="12.75">
      <c r="A63" s="10" t="s">
        <v>13</v>
      </c>
      <c r="B63" s="16" t="s">
        <v>59</v>
      </c>
      <c r="C63" s="13">
        <v>35940</v>
      </c>
      <c r="D63" s="13">
        <v>4788</v>
      </c>
      <c r="E63" s="14">
        <v>1787</v>
      </c>
      <c r="F63" s="14">
        <v>29320</v>
      </c>
      <c r="G63" s="14">
        <v>5239</v>
      </c>
      <c r="H63" s="14">
        <v>1823</v>
      </c>
      <c r="I63" s="14">
        <v>36058</v>
      </c>
      <c r="J63" s="14">
        <v>5565</v>
      </c>
      <c r="K63" s="14">
        <v>1916</v>
      </c>
    </row>
    <row r="64" spans="1:11" ht="12.75">
      <c r="A64" s="9" t="s">
        <v>14</v>
      </c>
      <c r="B64" s="15" t="s">
        <v>59</v>
      </c>
      <c r="C64" s="11">
        <v>72123</v>
      </c>
      <c r="D64" s="11">
        <v>7738</v>
      </c>
      <c r="E64" s="12">
        <v>2615</v>
      </c>
      <c r="F64" s="12">
        <v>86054</v>
      </c>
      <c r="G64" s="12">
        <v>8713</v>
      </c>
      <c r="H64" s="12">
        <v>2860</v>
      </c>
      <c r="I64" s="12">
        <v>73094</v>
      </c>
      <c r="J64" s="12">
        <v>8836</v>
      </c>
      <c r="K64" s="12">
        <v>3690</v>
      </c>
    </row>
    <row r="65" spans="1:11" ht="12.75">
      <c r="A65" s="10" t="s">
        <v>15</v>
      </c>
      <c r="B65" s="16" t="s">
        <v>59</v>
      </c>
      <c r="C65" s="13">
        <v>17564</v>
      </c>
      <c r="D65" s="13">
        <v>1087</v>
      </c>
      <c r="E65" s="14">
        <v>426</v>
      </c>
      <c r="F65" s="14">
        <v>14972</v>
      </c>
      <c r="G65" s="14">
        <v>1096</v>
      </c>
      <c r="H65" s="14">
        <v>379</v>
      </c>
      <c r="I65" s="14">
        <v>9047</v>
      </c>
      <c r="J65" s="14">
        <v>718</v>
      </c>
      <c r="K65" s="14">
        <v>315</v>
      </c>
    </row>
    <row r="66" spans="1:11" ht="12.75">
      <c r="A66" s="9" t="s">
        <v>16</v>
      </c>
      <c r="B66" s="15" t="s">
        <v>59</v>
      </c>
      <c r="C66" s="11">
        <v>142074</v>
      </c>
      <c r="D66" s="11">
        <v>16906</v>
      </c>
      <c r="E66" s="12">
        <v>5237</v>
      </c>
      <c r="F66" s="12">
        <v>151450</v>
      </c>
      <c r="G66" s="12">
        <v>18319</v>
      </c>
      <c r="H66" s="12">
        <v>5794</v>
      </c>
      <c r="I66" s="12">
        <v>147326</v>
      </c>
      <c r="J66" s="12">
        <v>19292</v>
      </c>
      <c r="K66" s="12">
        <v>6063</v>
      </c>
    </row>
    <row r="67" spans="1:11" ht="12.75">
      <c r="A67" s="10" t="s">
        <v>17</v>
      </c>
      <c r="B67" s="16" t="s">
        <v>59</v>
      </c>
      <c r="C67" s="13">
        <v>18332</v>
      </c>
      <c r="D67" s="13">
        <v>1552</v>
      </c>
      <c r="E67" s="14">
        <v>634</v>
      </c>
      <c r="F67" s="14">
        <v>20518</v>
      </c>
      <c r="G67" s="14">
        <v>1506</v>
      </c>
      <c r="H67" s="14">
        <v>669</v>
      </c>
      <c r="I67" s="14">
        <v>22119</v>
      </c>
      <c r="J67" s="14">
        <v>1768</v>
      </c>
      <c r="K67" s="14">
        <v>721</v>
      </c>
    </row>
    <row r="68" spans="1:11" ht="12.75">
      <c r="A68" s="9" t="s">
        <v>18</v>
      </c>
      <c r="B68" s="15" t="s">
        <v>59</v>
      </c>
      <c r="C68" s="11">
        <v>32642</v>
      </c>
      <c r="D68" s="11">
        <v>1353</v>
      </c>
      <c r="E68" s="12">
        <v>781</v>
      </c>
      <c r="F68" s="12">
        <v>35781</v>
      </c>
      <c r="G68" s="12">
        <v>1658</v>
      </c>
      <c r="H68" s="12">
        <v>759</v>
      </c>
      <c r="I68" s="12">
        <v>37458</v>
      </c>
      <c r="J68" s="12">
        <v>1602</v>
      </c>
      <c r="K68" s="12">
        <v>724</v>
      </c>
    </row>
    <row r="69" spans="1:11" ht="12.75">
      <c r="A69" s="10" t="s">
        <v>19</v>
      </c>
      <c r="B69" s="16" t="s">
        <v>59</v>
      </c>
      <c r="C69" s="13">
        <v>21324</v>
      </c>
      <c r="D69" s="13">
        <v>864</v>
      </c>
      <c r="E69" s="14">
        <v>530</v>
      </c>
      <c r="F69" s="14">
        <v>27231</v>
      </c>
      <c r="G69" s="14">
        <v>1173</v>
      </c>
      <c r="H69" s="14">
        <v>414</v>
      </c>
      <c r="I69" s="14">
        <v>20905</v>
      </c>
      <c r="J69" s="14">
        <v>973</v>
      </c>
      <c r="K69" s="14">
        <v>334</v>
      </c>
    </row>
    <row r="70" spans="1:11" ht="12.75">
      <c r="A70" s="9" t="s">
        <v>20</v>
      </c>
      <c r="B70" s="15" t="s">
        <v>59</v>
      </c>
      <c r="C70" s="11">
        <v>33848</v>
      </c>
      <c r="D70" s="11">
        <v>5360</v>
      </c>
      <c r="E70" s="12">
        <v>1533</v>
      </c>
      <c r="F70" s="12">
        <v>33483</v>
      </c>
      <c r="G70" s="12">
        <v>5756</v>
      </c>
      <c r="H70" s="12">
        <v>1622</v>
      </c>
      <c r="I70" s="12">
        <v>29041</v>
      </c>
      <c r="J70" s="12">
        <v>4816</v>
      </c>
      <c r="K70" s="12">
        <v>1308</v>
      </c>
    </row>
    <row r="71" spans="1:11" ht="12.75">
      <c r="A71" s="10" t="s">
        <v>21</v>
      </c>
      <c r="B71" s="16" t="s">
        <v>59</v>
      </c>
      <c r="C71" s="13">
        <v>99476</v>
      </c>
      <c r="D71" s="13">
        <v>15792</v>
      </c>
      <c r="E71" s="14">
        <v>3686</v>
      </c>
      <c r="F71" s="14">
        <v>102463</v>
      </c>
      <c r="G71" s="14">
        <v>16018</v>
      </c>
      <c r="H71" s="14">
        <v>3781</v>
      </c>
      <c r="I71" s="14">
        <v>84966</v>
      </c>
      <c r="J71" s="14">
        <v>13719</v>
      </c>
      <c r="K71" s="14">
        <v>3262</v>
      </c>
    </row>
    <row r="72" spans="1:11" ht="12.75">
      <c r="A72" s="9" t="s">
        <v>22</v>
      </c>
      <c r="B72" s="15" t="s">
        <v>59</v>
      </c>
      <c r="C72" s="11">
        <v>9020</v>
      </c>
      <c r="D72" s="11">
        <v>643</v>
      </c>
      <c r="E72" s="12">
        <v>166</v>
      </c>
      <c r="F72" s="12">
        <v>8770</v>
      </c>
      <c r="G72" s="12">
        <v>708</v>
      </c>
      <c r="H72" s="12">
        <v>189</v>
      </c>
      <c r="I72" s="12">
        <v>7942</v>
      </c>
      <c r="J72" s="12">
        <v>664</v>
      </c>
      <c r="K72" s="12">
        <v>150</v>
      </c>
    </row>
    <row r="73" spans="1:11" ht="12.75">
      <c r="A73" s="10" t="s">
        <v>23</v>
      </c>
      <c r="B73" s="16" t="s">
        <v>59</v>
      </c>
      <c r="C73" s="13">
        <v>108418</v>
      </c>
      <c r="D73" s="13">
        <v>12817</v>
      </c>
      <c r="E73" s="14">
        <v>3940</v>
      </c>
      <c r="F73" s="14">
        <v>116102</v>
      </c>
      <c r="G73" s="14">
        <v>14669</v>
      </c>
      <c r="H73" s="14">
        <v>4586</v>
      </c>
      <c r="I73" s="14">
        <v>135411</v>
      </c>
      <c r="J73" s="14">
        <v>15621</v>
      </c>
      <c r="K73" s="14">
        <v>4677</v>
      </c>
    </row>
    <row r="74" spans="1:11" ht="12.75">
      <c r="A74" s="9" t="s">
        <v>24</v>
      </c>
      <c r="B74" s="15" t="s">
        <v>59</v>
      </c>
      <c r="C74" s="11">
        <v>142710</v>
      </c>
      <c r="D74" s="11">
        <v>21991</v>
      </c>
      <c r="E74" s="12">
        <v>8893</v>
      </c>
      <c r="F74" s="12">
        <v>146565</v>
      </c>
      <c r="G74" s="12">
        <v>23580</v>
      </c>
      <c r="H74" s="12">
        <v>9717</v>
      </c>
      <c r="I74" s="12">
        <v>134536</v>
      </c>
      <c r="J74" s="12">
        <v>26819</v>
      </c>
      <c r="K74" s="12">
        <v>10795</v>
      </c>
    </row>
    <row r="75" spans="1:11" ht="12.75">
      <c r="A75" s="10" t="s">
        <v>25</v>
      </c>
      <c r="B75" s="16" t="s">
        <v>59</v>
      </c>
      <c r="C75" s="13">
        <v>1170</v>
      </c>
      <c r="D75" s="13">
        <v>310</v>
      </c>
      <c r="E75" s="14">
        <v>138</v>
      </c>
      <c r="F75" s="14">
        <v>1211</v>
      </c>
      <c r="G75" s="14">
        <v>326</v>
      </c>
      <c r="H75" s="14">
        <v>143</v>
      </c>
      <c r="I75" s="14">
        <v>440</v>
      </c>
      <c r="J75" s="14">
        <v>201</v>
      </c>
      <c r="K75" s="14">
        <v>200</v>
      </c>
    </row>
    <row r="76" spans="1:11" ht="12.75">
      <c r="A76" s="9" t="s">
        <v>26</v>
      </c>
      <c r="B76" s="15" t="s">
        <v>59</v>
      </c>
      <c r="C76" s="11">
        <v>12408</v>
      </c>
      <c r="D76" s="11">
        <v>178</v>
      </c>
      <c r="E76" s="12">
        <v>173</v>
      </c>
      <c r="F76" s="12">
        <v>13782</v>
      </c>
      <c r="G76" s="12">
        <v>227</v>
      </c>
      <c r="H76" s="12">
        <v>220</v>
      </c>
      <c r="I76" s="12">
        <v>15161</v>
      </c>
      <c r="J76" s="12">
        <v>286</v>
      </c>
      <c r="K76" s="12">
        <v>236</v>
      </c>
    </row>
    <row r="77" spans="1:11" ht="12.75">
      <c r="A77" s="10" t="s">
        <v>28</v>
      </c>
      <c r="B77" s="16" t="s">
        <v>59</v>
      </c>
      <c r="C77" s="13">
        <v>126689</v>
      </c>
      <c r="D77" s="13">
        <v>18456</v>
      </c>
      <c r="E77" s="14">
        <v>6417</v>
      </c>
      <c r="F77" s="14">
        <v>133986</v>
      </c>
      <c r="G77" s="14">
        <v>19577</v>
      </c>
      <c r="H77" s="14">
        <v>6741</v>
      </c>
      <c r="I77" s="14">
        <v>129827</v>
      </c>
      <c r="J77" s="14">
        <v>20209</v>
      </c>
      <c r="K77" s="14">
        <v>6945</v>
      </c>
    </row>
    <row r="78" spans="1:11" ht="12.75">
      <c r="A78" s="9" t="s">
        <v>29</v>
      </c>
      <c r="B78" s="15" t="s">
        <v>59</v>
      </c>
      <c r="C78" s="11">
        <v>50538</v>
      </c>
      <c r="D78" s="11">
        <v>6998</v>
      </c>
      <c r="E78" s="12">
        <v>1968</v>
      </c>
      <c r="F78" s="12">
        <v>48123</v>
      </c>
      <c r="G78" s="12">
        <v>5379</v>
      </c>
      <c r="H78" s="12">
        <v>1522</v>
      </c>
      <c r="I78" s="12">
        <v>53223</v>
      </c>
      <c r="J78" s="12">
        <v>7022</v>
      </c>
      <c r="K78" s="12">
        <v>2100</v>
      </c>
    </row>
    <row r="79" spans="1:11" ht="12.75">
      <c r="A79" s="10" t="s">
        <v>30</v>
      </c>
      <c r="B79" s="16" t="s">
        <v>59</v>
      </c>
      <c r="C79" s="13">
        <v>1</v>
      </c>
      <c r="D79" s="13">
        <v>8</v>
      </c>
      <c r="E79" s="14">
        <v>0</v>
      </c>
      <c r="F79" s="14">
        <v>480</v>
      </c>
      <c r="G79" s="14">
        <v>8</v>
      </c>
      <c r="H79" s="14">
        <v>1</v>
      </c>
      <c r="I79" s="14">
        <v>504</v>
      </c>
      <c r="J79" s="14">
        <v>19</v>
      </c>
      <c r="K79" s="14">
        <v>1</v>
      </c>
    </row>
    <row r="80" spans="1:11" ht="12.75">
      <c r="A80" s="9" t="s">
        <v>31</v>
      </c>
      <c r="B80" s="15" t="s">
        <v>59</v>
      </c>
      <c r="C80" s="11">
        <v>257438</v>
      </c>
      <c r="D80" s="11">
        <v>44693</v>
      </c>
      <c r="E80" s="12">
        <v>16728</v>
      </c>
      <c r="F80" s="12">
        <v>259560</v>
      </c>
      <c r="G80" s="12">
        <v>47310</v>
      </c>
      <c r="H80" s="12">
        <v>17836</v>
      </c>
      <c r="I80" s="12">
        <v>270927</v>
      </c>
      <c r="J80" s="12">
        <v>49137</v>
      </c>
      <c r="K80" s="12">
        <v>21090</v>
      </c>
    </row>
    <row r="81" spans="1:11" ht="12.75">
      <c r="A81" s="10" t="s">
        <v>32</v>
      </c>
      <c r="B81" s="16" t="s">
        <v>59</v>
      </c>
      <c r="C81" s="13">
        <v>5312</v>
      </c>
      <c r="D81" s="13">
        <v>143</v>
      </c>
      <c r="E81" s="14">
        <v>79</v>
      </c>
      <c r="F81" s="14">
        <v>4502</v>
      </c>
      <c r="G81" s="14">
        <v>203</v>
      </c>
      <c r="H81" s="14">
        <v>78</v>
      </c>
      <c r="I81" s="14">
        <v>4278</v>
      </c>
      <c r="J81" s="14">
        <v>133</v>
      </c>
      <c r="K81" s="14">
        <v>30</v>
      </c>
    </row>
    <row r="82" spans="1:11" ht="15" customHeight="1">
      <c r="A82" s="85" t="s">
        <v>60</v>
      </c>
      <c r="B82" s="86"/>
      <c r="C82" s="32">
        <f aca="true" t="shared" si="0" ref="C82:K82">SUM(C4:C81)</f>
        <v>4567772</v>
      </c>
      <c r="D82" s="32">
        <f t="shared" si="0"/>
        <v>1518456</v>
      </c>
      <c r="E82" s="33">
        <f t="shared" si="0"/>
        <v>600515</v>
      </c>
      <c r="F82" s="32">
        <f t="shared" si="0"/>
        <v>4307797</v>
      </c>
      <c r="G82" s="32">
        <f t="shared" si="0"/>
        <v>1285449</v>
      </c>
      <c r="H82" s="33">
        <f t="shared" si="0"/>
        <v>478264</v>
      </c>
      <c r="I82" s="32">
        <f t="shared" si="0"/>
        <v>4276848</v>
      </c>
      <c r="J82" s="32">
        <f t="shared" si="0"/>
        <v>1391592</v>
      </c>
      <c r="K82" s="33">
        <f t="shared" si="0"/>
        <v>577172</v>
      </c>
    </row>
    <row r="83" spans="1:12" s="6" customFormat="1" ht="24.75" customHeight="1">
      <c r="A83" s="7" t="s">
        <v>106</v>
      </c>
      <c r="B83" s="3"/>
      <c r="C83" s="4"/>
      <c r="D83" s="5"/>
      <c r="E83" s="5"/>
      <c r="F83" s="5"/>
      <c r="G83" s="5"/>
      <c r="H83" s="5"/>
      <c r="I83" s="5"/>
      <c r="J83" s="5"/>
      <c r="K83" s="5"/>
      <c r="L83" s="5"/>
    </row>
    <row r="84" spans="1:12" s="6" customFormat="1" ht="13.5" customHeight="1">
      <c r="A84" s="7" t="s">
        <v>105</v>
      </c>
      <c r="B84" s="7" t="s">
        <v>104</v>
      </c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9"/>
      <c r="B85" s="7" t="s">
        <v>107</v>
      </c>
      <c r="C85" s="4"/>
      <c r="D85" s="5"/>
      <c r="E85" s="5"/>
      <c r="F85" s="5"/>
      <c r="G85" s="5"/>
      <c r="H85" s="5"/>
      <c r="I85" s="5"/>
      <c r="J85" s="5"/>
      <c r="K85" s="5"/>
      <c r="L85" s="5"/>
    </row>
  </sheetData>
  <mergeCells count="7">
    <mergeCell ref="B1:K1"/>
    <mergeCell ref="F2:H2"/>
    <mergeCell ref="I2:K2"/>
    <mergeCell ref="A82:B82"/>
    <mergeCell ref="A2:A3"/>
    <mergeCell ref="B2:B3"/>
    <mergeCell ref="C2:E2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30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1" t="s">
        <v>91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6" t="s">
        <v>0</v>
      </c>
      <c r="B3" s="98" t="s">
        <v>1</v>
      </c>
      <c r="C3" s="92" t="s">
        <v>61</v>
      </c>
      <c r="D3" s="92"/>
      <c r="E3" s="93"/>
      <c r="F3" s="92" t="s">
        <v>62</v>
      </c>
      <c r="G3" s="92"/>
      <c r="H3" s="93"/>
      <c r="I3" s="92" t="s">
        <v>103</v>
      </c>
      <c r="J3" s="92"/>
      <c r="K3" s="93"/>
    </row>
    <row r="4" spans="1:11" ht="15.75" customHeight="1">
      <c r="A4" s="97"/>
      <c r="B4" s="9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183964.28</v>
      </c>
      <c r="D5" s="26">
        <v>105375.05</v>
      </c>
      <c r="E5" s="26">
        <v>78589.22</v>
      </c>
      <c r="F5" s="26">
        <v>187921.01</v>
      </c>
      <c r="G5" s="26">
        <v>110820.03</v>
      </c>
      <c r="H5" s="26">
        <v>77100.97</v>
      </c>
      <c r="I5" s="26">
        <v>195665.32</v>
      </c>
      <c r="J5" s="26">
        <v>130180.14</v>
      </c>
      <c r="K5" s="26">
        <v>65485.18</v>
      </c>
    </row>
    <row r="6" spans="1:11" ht="12.75">
      <c r="A6" s="24" t="s">
        <v>6</v>
      </c>
      <c r="B6" s="25" t="s">
        <v>64</v>
      </c>
      <c r="C6" s="27">
        <v>257286.91</v>
      </c>
      <c r="D6" s="27">
        <v>459629.75</v>
      </c>
      <c r="E6" s="27">
        <v>-202342.84</v>
      </c>
      <c r="F6" s="27">
        <v>147997.68</v>
      </c>
      <c r="G6" s="27">
        <v>256025.42</v>
      </c>
      <c r="H6" s="27">
        <v>-108027.73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382669.29</v>
      </c>
      <c r="D7" s="26">
        <v>473185.32</v>
      </c>
      <c r="E7" s="26">
        <v>-90516.03</v>
      </c>
      <c r="F7" s="26">
        <v>386215.36</v>
      </c>
      <c r="G7" s="26">
        <v>598884.29</v>
      </c>
      <c r="H7" s="26">
        <v>-212668.93</v>
      </c>
      <c r="I7" s="26">
        <v>461203.76</v>
      </c>
      <c r="J7" s="26">
        <v>684775.16</v>
      </c>
      <c r="K7" s="26">
        <v>-223571.4</v>
      </c>
    </row>
    <row r="8" spans="1:11" ht="12.75">
      <c r="A8" s="24" t="s">
        <v>8</v>
      </c>
      <c r="B8" s="25" t="s">
        <v>66</v>
      </c>
      <c r="C8" s="27">
        <v>142172.97</v>
      </c>
      <c r="D8" s="27">
        <v>5996.41</v>
      </c>
      <c r="E8" s="27">
        <v>136176.55</v>
      </c>
      <c r="F8" s="27">
        <v>175098.8</v>
      </c>
      <c r="G8" s="27">
        <v>11616.76</v>
      </c>
      <c r="H8" s="27">
        <v>163482.05</v>
      </c>
      <c r="I8" s="27">
        <v>199371.58</v>
      </c>
      <c r="J8" s="27">
        <v>8818.98</v>
      </c>
      <c r="K8" s="27">
        <v>190552.59</v>
      </c>
    </row>
    <row r="9" spans="1:11" ht="12.75">
      <c r="A9" s="22" t="s">
        <v>9</v>
      </c>
      <c r="B9" s="23" t="s">
        <v>67</v>
      </c>
      <c r="C9" s="26">
        <v>1267322.35</v>
      </c>
      <c r="D9" s="26">
        <v>1630641.66</v>
      </c>
      <c r="E9" s="26">
        <v>-363319.31</v>
      </c>
      <c r="F9" s="26">
        <v>1332524.46</v>
      </c>
      <c r="G9" s="26">
        <v>1825769.42</v>
      </c>
      <c r="H9" s="26">
        <v>-493244.96</v>
      </c>
      <c r="I9" s="26">
        <v>1573635.95</v>
      </c>
      <c r="J9" s="26">
        <v>2107127.8</v>
      </c>
      <c r="K9" s="26">
        <v>-533491.85</v>
      </c>
    </row>
    <row r="10" spans="1:11" ht="12.75">
      <c r="A10" s="24" t="s">
        <v>10</v>
      </c>
      <c r="B10" s="25" t="s">
        <v>68</v>
      </c>
      <c r="C10" s="27">
        <v>587756.68</v>
      </c>
      <c r="D10" s="27">
        <v>1003352.45</v>
      </c>
      <c r="E10" s="27">
        <v>-415595.77</v>
      </c>
      <c r="F10" s="27">
        <v>633679.25</v>
      </c>
      <c r="G10" s="27">
        <v>1084691.19</v>
      </c>
      <c r="H10" s="27">
        <v>-451011.94</v>
      </c>
      <c r="I10" s="27">
        <v>702178.49</v>
      </c>
      <c r="J10" s="27">
        <v>1179488.51</v>
      </c>
      <c r="K10" s="27">
        <v>-477310.02</v>
      </c>
    </row>
    <row r="11" spans="1:11" ht="12.75">
      <c r="A11" s="22" t="s">
        <v>11</v>
      </c>
      <c r="B11" s="23" t="s">
        <v>12</v>
      </c>
      <c r="C11" s="26">
        <v>1503685.23</v>
      </c>
      <c r="D11" s="26">
        <v>2459129.68</v>
      </c>
      <c r="E11" s="26">
        <v>-955444.45</v>
      </c>
      <c r="F11" s="26">
        <v>1815425.4</v>
      </c>
      <c r="G11" s="26">
        <v>2811439.51</v>
      </c>
      <c r="H11" s="26">
        <v>-996014.11</v>
      </c>
      <c r="I11" s="26">
        <v>2121518.87</v>
      </c>
      <c r="J11" s="26">
        <v>3387593.86</v>
      </c>
      <c r="K11" s="26">
        <v>-1266074.99</v>
      </c>
    </row>
    <row r="12" spans="1:11" ht="12.75">
      <c r="A12" s="24" t="s">
        <v>13</v>
      </c>
      <c r="B12" s="25" t="s">
        <v>69</v>
      </c>
      <c r="C12" s="27">
        <v>374169.44</v>
      </c>
      <c r="D12" s="27">
        <v>823451.55</v>
      </c>
      <c r="E12" s="27">
        <v>-449282.11</v>
      </c>
      <c r="F12" s="27">
        <v>395286.98</v>
      </c>
      <c r="G12" s="27">
        <v>952196.55</v>
      </c>
      <c r="H12" s="27">
        <v>-556909.58</v>
      </c>
      <c r="I12" s="27">
        <v>452195.48</v>
      </c>
      <c r="J12" s="27">
        <v>990915.49</v>
      </c>
      <c r="K12" s="27">
        <v>-538720.02</v>
      </c>
    </row>
    <row r="13" spans="1:11" ht="12.75">
      <c r="A13" s="22" t="s">
        <v>14</v>
      </c>
      <c r="B13" s="23" t="s">
        <v>70</v>
      </c>
      <c r="C13" s="26">
        <v>690605.46</v>
      </c>
      <c r="D13" s="26">
        <v>1230236.03</v>
      </c>
      <c r="E13" s="26">
        <v>-539630.57</v>
      </c>
      <c r="F13" s="26">
        <v>805492.98</v>
      </c>
      <c r="G13" s="26">
        <v>1365441.85</v>
      </c>
      <c r="H13" s="26">
        <v>-559948.87</v>
      </c>
      <c r="I13" s="26">
        <v>885187.94</v>
      </c>
      <c r="J13" s="26">
        <v>1473052.46</v>
      </c>
      <c r="K13" s="26">
        <v>-587864.52</v>
      </c>
    </row>
    <row r="14" spans="1:11" ht="12.75">
      <c r="A14" s="24" t="s">
        <v>15</v>
      </c>
      <c r="B14" s="25" t="s">
        <v>71</v>
      </c>
      <c r="C14" s="27">
        <v>332393.94</v>
      </c>
      <c r="D14" s="27">
        <v>483659.18</v>
      </c>
      <c r="E14" s="27">
        <v>-151265.24</v>
      </c>
      <c r="F14" s="27">
        <v>378383.93</v>
      </c>
      <c r="G14" s="27">
        <v>548678.8</v>
      </c>
      <c r="H14" s="27">
        <v>-170294.87</v>
      </c>
      <c r="I14" s="27">
        <v>453934.69</v>
      </c>
      <c r="J14" s="27">
        <v>648730.04</v>
      </c>
      <c r="K14" s="27">
        <v>-194795.35</v>
      </c>
    </row>
    <row r="15" spans="1:11" ht="12.75">
      <c r="A15" s="22" t="s">
        <v>16</v>
      </c>
      <c r="B15" s="23" t="s">
        <v>72</v>
      </c>
      <c r="C15" s="26">
        <v>1724200.09</v>
      </c>
      <c r="D15" s="26">
        <v>3546818.29</v>
      </c>
      <c r="E15" s="26">
        <v>-1822618.2</v>
      </c>
      <c r="F15" s="26">
        <v>1910817.88</v>
      </c>
      <c r="G15" s="26">
        <v>3956596.8</v>
      </c>
      <c r="H15" s="26">
        <v>-2045778.91</v>
      </c>
      <c r="I15" s="26">
        <v>2050614.13</v>
      </c>
      <c r="J15" s="26">
        <v>4398967.77</v>
      </c>
      <c r="K15" s="26">
        <v>-2348353.64</v>
      </c>
    </row>
    <row r="16" spans="1:11" ht="12.75">
      <c r="A16" s="24" t="s">
        <v>17</v>
      </c>
      <c r="B16" s="25" t="s">
        <v>73</v>
      </c>
      <c r="C16" s="27">
        <v>452267.31</v>
      </c>
      <c r="D16" s="27">
        <v>587037.39</v>
      </c>
      <c r="E16" s="27">
        <v>-134770.09</v>
      </c>
      <c r="F16" s="27">
        <v>495081.02</v>
      </c>
      <c r="G16" s="27">
        <v>646410.55</v>
      </c>
      <c r="H16" s="27">
        <v>-151329.53</v>
      </c>
      <c r="I16" s="27">
        <v>497440.36</v>
      </c>
      <c r="J16" s="27">
        <v>717419.45</v>
      </c>
      <c r="K16" s="27">
        <v>-219979.09</v>
      </c>
    </row>
    <row r="17" spans="1:11" ht="12.75">
      <c r="A17" s="22" t="s">
        <v>18</v>
      </c>
      <c r="B17" s="23" t="s">
        <v>74</v>
      </c>
      <c r="C17" s="26">
        <v>396769.43</v>
      </c>
      <c r="D17" s="26">
        <v>502238.23</v>
      </c>
      <c r="E17" s="26">
        <v>-105468.81</v>
      </c>
      <c r="F17" s="26">
        <v>418624.46</v>
      </c>
      <c r="G17" s="26">
        <v>471780.3</v>
      </c>
      <c r="H17" s="26">
        <v>-53155.84</v>
      </c>
      <c r="I17" s="26">
        <v>443056.9</v>
      </c>
      <c r="J17" s="26">
        <v>530633.02</v>
      </c>
      <c r="K17" s="26">
        <v>-87576.12</v>
      </c>
    </row>
    <row r="18" spans="1:11" ht="12.75">
      <c r="A18" s="24" t="s">
        <v>19</v>
      </c>
      <c r="B18" s="25" t="s">
        <v>75</v>
      </c>
      <c r="C18" s="27">
        <v>450643.37</v>
      </c>
      <c r="D18" s="27">
        <v>935566.7</v>
      </c>
      <c r="E18" s="27">
        <v>-484923.33</v>
      </c>
      <c r="F18" s="27">
        <v>1199458.89</v>
      </c>
      <c r="G18" s="27">
        <v>1034354.72</v>
      </c>
      <c r="H18" s="27">
        <v>165104.16</v>
      </c>
      <c r="I18" s="27">
        <v>652937.51</v>
      </c>
      <c r="J18" s="27">
        <v>1160287.9</v>
      </c>
      <c r="K18" s="27">
        <v>-507350.4</v>
      </c>
    </row>
    <row r="19" spans="1:11" ht="12.75">
      <c r="A19" s="22" t="s">
        <v>20</v>
      </c>
      <c r="B19" s="23" t="s">
        <v>76</v>
      </c>
      <c r="C19" s="26">
        <v>375325.13</v>
      </c>
      <c r="D19" s="26">
        <v>651476.37</v>
      </c>
      <c r="E19" s="26">
        <v>-276151.24</v>
      </c>
      <c r="F19" s="26">
        <v>406019.06</v>
      </c>
      <c r="G19" s="26">
        <v>676821.74</v>
      </c>
      <c r="H19" s="26">
        <v>-270802.69</v>
      </c>
      <c r="I19" s="26">
        <v>480066.25</v>
      </c>
      <c r="J19" s="26">
        <v>758512.38</v>
      </c>
      <c r="K19" s="26">
        <v>-278446.13</v>
      </c>
    </row>
    <row r="20" spans="1:11" ht="12.75">
      <c r="A20" s="24" t="s">
        <v>21</v>
      </c>
      <c r="B20" s="25" t="s">
        <v>77</v>
      </c>
      <c r="C20" s="27">
        <v>742794.04</v>
      </c>
      <c r="D20" s="27">
        <v>1534765.46</v>
      </c>
      <c r="E20" s="27">
        <v>-791971.43</v>
      </c>
      <c r="F20" s="27">
        <v>851984.09</v>
      </c>
      <c r="G20" s="27">
        <v>1677157.54</v>
      </c>
      <c r="H20" s="27">
        <v>-825173.45</v>
      </c>
      <c r="I20" s="27">
        <v>1072663.88</v>
      </c>
      <c r="J20" s="27">
        <v>1940212.37</v>
      </c>
      <c r="K20" s="27">
        <v>-867548.49</v>
      </c>
    </row>
    <row r="21" spans="1:11" ht="12.75">
      <c r="A21" s="22" t="s">
        <v>22</v>
      </c>
      <c r="B21" s="23" t="s">
        <v>78</v>
      </c>
      <c r="C21" s="26">
        <v>304630.24</v>
      </c>
      <c r="D21" s="26">
        <v>515686.96</v>
      </c>
      <c r="E21" s="26">
        <v>-211056.73</v>
      </c>
      <c r="F21" s="26">
        <v>322136.54</v>
      </c>
      <c r="G21" s="26">
        <v>578604.01</v>
      </c>
      <c r="H21" s="26">
        <v>-256467.47</v>
      </c>
      <c r="I21" s="26">
        <v>362709.55</v>
      </c>
      <c r="J21" s="26">
        <v>628771.68</v>
      </c>
      <c r="K21" s="26">
        <v>-266062.14</v>
      </c>
    </row>
    <row r="22" spans="1:11" ht="12.75">
      <c r="A22" s="24" t="s">
        <v>23</v>
      </c>
      <c r="B22" s="25" t="s">
        <v>79</v>
      </c>
      <c r="C22" s="27">
        <v>865428.89</v>
      </c>
      <c r="D22" s="27">
        <v>220332.42</v>
      </c>
      <c r="E22" s="27">
        <v>645096.47</v>
      </c>
      <c r="F22" s="27">
        <v>1017412.42</v>
      </c>
      <c r="G22" s="27">
        <v>307599.24</v>
      </c>
      <c r="H22" s="27">
        <v>709813.18</v>
      </c>
      <c r="I22" s="27">
        <v>1133187.21</v>
      </c>
      <c r="J22" s="27">
        <v>360167.58</v>
      </c>
      <c r="K22" s="27">
        <v>773019.63</v>
      </c>
    </row>
    <row r="23" spans="1:11" ht="12.75">
      <c r="A23" s="22" t="s">
        <v>24</v>
      </c>
      <c r="B23" s="23" t="s">
        <v>80</v>
      </c>
      <c r="C23" s="26">
        <v>2005738.93</v>
      </c>
      <c r="D23" s="26">
        <v>6090809.78</v>
      </c>
      <c r="E23" s="26">
        <v>-4085070.85</v>
      </c>
      <c r="F23" s="26">
        <v>2421958.35</v>
      </c>
      <c r="G23" s="26">
        <v>5694839.04</v>
      </c>
      <c r="H23" s="26">
        <v>-3272880.69</v>
      </c>
      <c r="I23" s="26">
        <v>2478767.48</v>
      </c>
      <c r="J23" s="26">
        <v>6318808.41</v>
      </c>
      <c r="K23" s="26">
        <v>-3840040.93</v>
      </c>
    </row>
    <row r="24" spans="1:11" ht="12.75">
      <c r="A24" s="24" t="s">
        <v>25</v>
      </c>
      <c r="B24" s="25" t="s">
        <v>81</v>
      </c>
      <c r="C24" s="27">
        <v>392884.52</v>
      </c>
      <c r="D24" s="27">
        <v>517844.67</v>
      </c>
      <c r="E24" s="27">
        <v>-124960.15</v>
      </c>
      <c r="F24" s="27">
        <v>577562.91</v>
      </c>
      <c r="G24" s="27">
        <v>642927.25</v>
      </c>
      <c r="H24" s="27">
        <v>-65364.34</v>
      </c>
      <c r="I24" s="27">
        <v>546123.43</v>
      </c>
      <c r="J24" s="27">
        <v>745831.24</v>
      </c>
      <c r="K24" s="27">
        <v>-199707.82</v>
      </c>
    </row>
    <row r="25" spans="1:11" ht="12.75">
      <c r="A25" s="22" t="s">
        <v>26</v>
      </c>
      <c r="B25" s="23" t="s">
        <v>82</v>
      </c>
      <c r="C25" s="26">
        <v>166386.82</v>
      </c>
      <c r="D25" s="26">
        <v>76128.72</v>
      </c>
      <c r="E25" s="26">
        <v>90258.1</v>
      </c>
      <c r="F25" s="26">
        <v>183842.4</v>
      </c>
      <c r="G25" s="26">
        <v>92754.65</v>
      </c>
      <c r="H25" s="26">
        <v>91087.75</v>
      </c>
      <c r="I25" s="26">
        <v>197352.57</v>
      </c>
      <c r="J25" s="26">
        <v>115272.32</v>
      </c>
      <c r="K25" s="26">
        <v>82080.26</v>
      </c>
    </row>
    <row r="26" spans="1:11" ht="12.75">
      <c r="A26" s="24" t="s">
        <v>27</v>
      </c>
      <c r="B26" s="25" t="s">
        <v>83</v>
      </c>
      <c r="C26" s="27">
        <v>72610.44</v>
      </c>
      <c r="D26" s="27">
        <v>1919.12</v>
      </c>
      <c r="E26" s="27">
        <v>70691.32</v>
      </c>
      <c r="F26" s="27">
        <v>83595.46</v>
      </c>
      <c r="G26" s="27">
        <v>1381.03</v>
      </c>
      <c r="H26" s="27">
        <v>82214.44</v>
      </c>
      <c r="I26" s="27">
        <v>128661.02</v>
      </c>
      <c r="J26" s="27">
        <v>1303.99</v>
      </c>
      <c r="K26" s="27">
        <v>127357.03</v>
      </c>
    </row>
    <row r="27" spans="1:11" ht="12.75">
      <c r="A27" s="22" t="s">
        <v>28</v>
      </c>
      <c r="B27" s="23" t="s">
        <v>84</v>
      </c>
      <c r="C27" s="26">
        <v>1467032.94</v>
      </c>
      <c r="D27" s="26">
        <v>4464195.33</v>
      </c>
      <c r="E27" s="26">
        <v>-2997162.4</v>
      </c>
      <c r="F27" s="26">
        <v>1510896.62</v>
      </c>
      <c r="G27" s="26">
        <v>5321212.54</v>
      </c>
      <c r="H27" s="26">
        <v>-3810315.92</v>
      </c>
      <c r="I27" s="26">
        <v>1437733.91</v>
      </c>
      <c r="J27" s="26">
        <v>5492450.56</v>
      </c>
      <c r="K27" s="26">
        <v>-4054716.65</v>
      </c>
    </row>
    <row r="28" spans="1:11" ht="12.75">
      <c r="A28" s="24" t="s">
        <v>29</v>
      </c>
      <c r="B28" s="25" t="s">
        <v>85</v>
      </c>
      <c r="C28" s="27">
        <v>617433.07</v>
      </c>
      <c r="D28" s="27">
        <v>1348233.4</v>
      </c>
      <c r="E28" s="27">
        <v>-730800.33</v>
      </c>
      <c r="F28" s="27">
        <v>678977.22</v>
      </c>
      <c r="G28" s="27">
        <v>1443571.05</v>
      </c>
      <c r="H28" s="27">
        <v>-764593.83</v>
      </c>
      <c r="I28" s="27">
        <v>786554.71</v>
      </c>
      <c r="J28" s="27">
        <v>1676134.8</v>
      </c>
      <c r="K28" s="27">
        <v>-889580.09</v>
      </c>
    </row>
    <row r="29" spans="1:11" ht="12.75">
      <c r="A29" s="22" t="s">
        <v>30</v>
      </c>
      <c r="B29" s="23" t="s">
        <v>86</v>
      </c>
      <c r="C29" s="26">
        <v>353973.59</v>
      </c>
      <c r="D29" s="26">
        <v>323470.89</v>
      </c>
      <c r="E29" s="26">
        <v>30502.7</v>
      </c>
      <c r="F29" s="26">
        <v>369105.7</v>
      </c>
      <c r="G29" s="26">
        <v>371259.93</v>
      </c>
      <c r="H29" s="26">
        <v>-2154.23</v>
      </c>
      <c r="I29" s="26">
        <v>416146.61</v>
      </c>
      <c r="J29" s="26">
        <v>478854.62</v>
      </c>
      <c r="K29" s="26">
        <v>-62708.01</v>
      </c>
    </row>
    <row r="30" spans="1:11" ht="12.75">
      <c r="A30" s="24" t="s">
        <v>31</v>
      </c>
      <c r="B30" s="25" t="s">
        <v>87</v>
      </c>
      <c r="C30" s="27">
        <v>5365804.82</v>
      </c>
      <c r="D30" s="27">
        <v>12756798.88</v>
      </c>
      <c r="E30" s="27">
        <v>-7390994.05</v>
      </c>
      <c r="F30" s="27">
        <v>5516780.28</v>
      </c>
      <c r="G30" s="27">
        <v>11816950.77</v>
      </c>
      <c r="H30" s="27">
        <v>-6300170.48</v>
      </c>
      <c r="I30" s="27">
        <v>5767873.21</v>
      </c>
      <c r="J30" s="27">
        <v>13019375.72</v>
      </c>
      <c r="K30" s="27">
        <v>-7251502.51</v>
      </c>
    </row>
    <row r="31" spans="1:11" ht="12.75">
      <c r="A31" s="22" t="s">
        <v>32</v>
      </c>
      <c r="B31" s="23" t="s">
        <v>88</v>
      </c>
      <c r="C31" s="26">
        <v>214227.7</v>
      </c>
      <c r="D31" s="26">
        <v>87024.98</v>
      </c>
      <c r="E31" s="26">
        <v>127202.72</v>
      </c>
      <c r="F31" s="26">
        <v>224824.8</v>
      </c>
      <c r="G31" s="26">
        <v>92186.84</v>
      </c>
      <c r="H31" s="26">
        <v>132637.96</v>
      </c>
      <c r="I31" s="26">
        <v>272186.72</v>
      </c>
      <c r="J31" s="26">
        <v>102248.83</v>
      </c>
      <c r="K31" s="26">
        <v>169937.89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48446.1</v>
      </c>
      <c r="D33" s="26">
        <v>33231.63</v>
      </c>
      <c r="E33" s="26">
        <v>15214.47</v>
      </c>
      <c r="F33" s="26">
        <v>54648.48</v>
      </c>
      <c r="G33" s="26">
        <v>24477.55</v>
      </c>
      <c r="H33" s="26">
        <v>30170.92</v>
      </c>
      <c r="I33" s="26">
        <v>69739.67</v>
      </c>
      <c r="J33" s="26">
        <v>34576.19</v>
      </c>
      <c r="K33" s="26">
        <v>35163.49</v>
      </c>
    </row>
    <row r="34" spans="1:11" ht="12.75">
      <c r="A34" s="24" t="s">
        <v>7</v>
      </c>
      <c r="B34" s="25" t="s">
        <v>35</v>
      </c>
      <c r="C34" s="27">
        <v>158752.59</v>
      </c>
      <c r="D34" s="27">
        <v>45479.47</v>
      </c>
      <c r="E34" s="27">
        <v>113273.11</v>
      </c>
      <c r="F34" s="27">
        <v>162025.93</v>
      </c>
      <c r="G34" s="27">
        <v>57603.58</v>
      </c>
      <c r="H34" s="27">
        <v>104422.35</v>
      </c>
      <c r="I34" s="27">
        <v>219387.65</v>
      </c>
      <c r="J34" s="27">
        <v>63896.78</v>
      </c>
      <c r="K34" s="27">
        <v>155490.87</v>
      </c>
    </row>
    <row r="35" spans="1:11" ht="12.75">
      <c r="A35" s="22" t="s">
        <v>8</v>
      </c>
      <c r="B35" s="23" t="s">
        <v>36</v>
      </c>
      <c r="C35" s="26">
        <v>19537.86</v>
      </c>
      <c r="D35" s="26">
        <v>6848.12</v>
      </c>
      <c r="E35" s="26">
        <v>12689.74</v>
      </c>
      <c r="F35" s="26">
        <v>22114.07</v>
      </c>
      <c r="G35" s="26">
        <v>13544.19</v>
      </c>
      <c r="H35" s="26">
        <v>8569.88</v>
      </c>
      <c r="I35" s="26">
        <v>26005.68</v>
      </c>
      <c r="J35" s="26">
        <v>15120.06</v>
      </c>
      <c r="K35" s="26">
        <v>10885.62</v>
      </c>
    </row>
    <row r="36" spans="1:11" ht="12.75">
      <c r="A36" s="24" t="s">
        <v>9</v>
      </c>
      <c r="B36" s="25" t="s">
        <v>37</v>
      </c>
      <c r="C36" s="27">
        <v>82708.11</v>
      </c>
      <c r="D36" s="27">
        <v>197590.25</v>
      </c>
      <c r="E36" s="27">
        <v>-114882.14</v>
      </c>
      <c r="F36" s="27">
        <v>95913.01</v>
      </c>
      <c r="G36" s="27">
        <v>213711.14</v>
      </c>
      <c r="H36" s="27">
        <v>-117798.13</v>
      </c>
      <c r="I36" s="27">
        <v>113747.77</v>
      </c>
      <c r="J36" s="27">
        <v>226880.28</v>
      </c>
      <c r="K36" s="27">
        <v>-113132.52</v>
      </c>
    </row>
    <row r="37" spans="1:11" ht="12.75">
      <c r="A37" s="22" t="s">
        <v>10</v>
      </c>
      <c r="B37" s="23" t="s">
        <v>38</v>
      </c>
      <c r="C37" s="26">
        <v>142813.85</v>
      </c>
      <c r="D37" s="26">
        <v>131043.72</v>
      </c>
      <c r="E37" s="26">
        <v>11770.12</v>
      </c>
      <c r="F37" s="26">
        <v>177574.65</v>
      </c>
      <c r="G37" s="26">
        <v>147996.78</v>
      </c>
      <c r="H37" s="26">
        <v>29577.87</v>
      </c>
      <c r="I37" s="26">
        <v>217016.04</v>
      </c>
      <c r="J37" s="26">
        <v>172192.44</v>
      </c>
      <c r="K37" s="26">
        <v>44823.6</v>
      </c>
    </row>
    <row r="38" spans="1:11" ht="12.75">
      <c r="A38" s="24" t="s">
        <v>13</v>
      </c>
      <c r="B38" s="25" t="s">
        <v>39</v>
      </c>
      <c r="C38" s="27">
        <v>43953.57</v>
      </c>
      <c r="D38" s="27">
        <v>60374.29</v>
      </c>
      <c r="E38" s="27">
        <v>-16420.72</v>
      </c>
      <c r="F38" s="27">
        <v>58105</v>
      </c>
      <c r="G38" s="27">
        <v>71854.38</v>
      </c>
      <c r="H38" s="27">
        <v>-13749.37</v>
      </c>
      <c r="I38" s="27">
        <v>68785.03</v>
      </c>
      <c r="J38" s="27">
        <v>80675.76</v>
      </c>
      <c r="K38" s="27">
        <v>-11890.73</v>
      </c>
    </row>
    <row r="39" spans="1:11" ht="12.75">
      <c r="A39" s="22" t="s">
        <v>14</v>
      </c>
      <c r="B39" s="23" t="s">
        <v>40</v>
      </c>
      <c r="C39" s="26">
        <v>78811.91</v>
      </c>
      <c r="D39" s="26">
        <v>75589.01</v>
      </c>
      <c r="E39" s="26">
        <v>3222.9</v>
      </c>
      <c r="F39" s="26">
        <v>88823.41</v>
      </c>
      <c r="G39" s="26">
        <v>93770.55</v>
      </c>
      <c r="H39" s="26">
        <v>-4947.13</v>
      </c>
      <c r="I39" s="26">
        <v>115858.59</v>
      </c>
      <c r="J39" s="26">
        <v>104514.75</v>
      </c>
      <c r="K39" s="26">
        <v>11343.84</v>
      </c>
    </row>
    <row r="40" spans="1:11" ht="12.75">
      <c r="A40" s="24" t="s">
        <v>15</v>
      </c>
      <c r="B40" s="25" t="s">
        <v>41</v>
      </c>
      <c r="C40" s="27">
        <v>73814.9</v>
      </c>
      <c r="D40" s="27">
        <v>61939.08</v>
      </c>
      <c r="E40" s="27">
        <v>11875.82</v>
      </c>
      <c r="F40" s="27">
        <v>70552.51</v>
      </c>
      <c r="G40" s="27">
        <v>68713.75</v>
      </c>
      <c r="H40" s="27">
        <v>1838.76</v>
      </c>
      <c r="I40" s="27">
        <v>85601.61</v>
      </c>
      <c r="J40" s="27">
        <v>87943.64</v>
      </c>
      <c r="K40" s="27">
        <v>-2342.02</v>
      </c>
    </row>
    <row r="41" spans="1:11" ht="12.75">
      <c r="A41" s="22" t="s">
        <v>16</v>
      </c>
      <c r="B41" s="23" t="s">
        <v>42</v>
      </c>
      <c r="C41" s="26">
        <v>233631.43</v>
      </c>
      <c r="D41" s="26">
        <v>218270.27</v>
      </c>
      <c r="E41" s="26">
        <v>15361.16</v>
      </c>
      <c r="F41" s="26">
        <v>260502.23</v>
      </c>
      <c r="G41" s="26">
        <v>257457.73</v>
      </c>
      <c r="H41" s="26">
        <v>3044.51</v>
      </c>
      <c r="I41" s="26">
        <v>319404.42</v>
      </c>
      <c r="J41" s="26">
        <v>305910.8</v>
      </c>
      <c r="K41" s="26">
        <v>13493.62</v>
      </c>
    </row>
    <row r="42" spans="1:11" ht="12.75">
      <c r="A42" s="24" t="s">
        <v>17</v>
      </c>
      <c r="B42" s="25" t="s">
        <v>43</v>
      </c>
      <c r="C42" s="27">
        <v>62639.33</v>
      </c>
      <c r="D42" s="27">
        <v>27661.5</v>
      </c>
      <c r="E42" s="27">
        <v>34977.83</v>
      </c>
      <c r="F42" s="27">
        <v>75034.5</v>
      </c>
      <c r="G42" s="27">
        <v>34863.1</v>
      </c>
      <c r="H42" s="27">
        <v>40171.4</v>
      </c>
      <c r="I42" s="27">
        <v>92065.17</v>
      </c>
      <c r="J42" s="27">
        <v>45554.83</v>
      </c>
      <c r="K42" s="27">
        <v>46510.34</v>
      </c>
    </row>
    <row r="43" spans="1:11" ht="12.75">
      <c r="A43" s="22" t="s">
        <v>18</v>
      </c>
      <c r="B43" s="23" t="s">
        <v>44</v>
      </c>
      <c r="C43" s="26">
        <v>37728.05</v>
      </c>
      <c r="D43" s="26">
        <v>22395.47</v>
      </c>
      <c r="E43" s="26">
        <v>15332.59</v>
      </c>
      <c r="F43" s="26">
        <v>39897.1</v>
      </c>
      <c r="G43" s="26">
        <v>24358.77</v>
      </c>
      <c r="H43" s="26">
        <v>15538.33</v>
      </c>
      <c r="I43" s="26">
        <v>43879.82</v>
      </c>
      <c r="J43" s="26">
        <v>28633.9</v>
      </c>
      <c r="K43" s="26">
        <v>15245.93</v>
      </c>
    </row>
    <row r="44" spans="1:11" ht="12.75">
      <c r="A44" s="24" t="s">
        <v>19</v>
      </c>
      <c r="B44" s="25" t="s">
        <v>45</v>
      </c>
      <c r="C44" s="27">
        <v>71550.12</v>
      </c>
      <c r="D44" s="27">
        <v>68296.99</v>
      </c>
      <c r="E44" s="27">
        <v>3253.13</v>
      </c>
      <c r="F44" s="27">
        <v>86877.98</v>
      </c>
      <c r="G44" s="27">
        <v>53776.6</v>
      </c>
      <c r="H44" s="27">
        <v>33101.38</v>
      </c>
      <c r="I44" s="27">
        <v>94741.08</v>
      </c>
      <c r="J44" s="27">
        <v>36131.38</v>
      </c>
      <c r="K44" s="27">
        <v>58609.7</v>
      </c>
    </row>
    <row r="45" spans="1:11" ht="12.75">
      <c r="A45" s="22" t="s">
        <v>20</v>
      </c>
      <c r="B45" s="23" t="s">
        <v>46</v>
      </c>
      <c r="C45" s="26">
        <v>42185.73</v>
      </c>
      <c r="D45" s="26">
        <v>42736.47</v>
      </c>
      <c r="E45" s="26">
        <v>-550.74</v>
      </c>
      <c r="F45" s="26">
        <v>45646.97</v>
      </c>
      <c r="G45" s="26">
        <v>45155.15</v>
      </c>
      <c r="H45" s="26">
        <v>491.83</v>
      </c>
      <c r="I45" s="26">
        <v>45944.95</v>
      </c>
      <c r="J45" s="26">
        <v>49293.76</v>
      </c>
      <c r="K45" s="26">
        <v>-3348.81</v>
      </c>
    </row>
    <row r="46" spans="1:11" ht="12.75">
      <c r="A46" s="24" t="s">
        <v>21</v>
      </c>
      <c r="B46" s="25" t="s">
        <v>47</v>
      </c>
      <c r="C46" s="27">
        <v>89192.58</v>
      </c>
      <c r="D46" s="27">
        <v>117990.07</v>
      </c>
      <c r="E46" s="27">
        <v>-28797.49</v>
      </c>
      <c r="F46" s="27">
        <v>116110.35</v>
      </c>
      <c r="G46" s="27">
        <v>103372.73</v>
      </c>
      <c r="H46" s="27">
        <v>12737.62</v>
      </c>
      <c r="I46" s="27">
        <v>137540.19</v>
      </c>
      <c r="J46" s="27">
        <v>114464.63</v>
      </c>
      <c r="K46" s="27">
        <v>23075.56</v>
      </c>
    </row>
    <row r="47" spans="1:11" ht="12.75">
      <c r="A47" s="22" t="s">
        <v>22</v>
      </c>
      <c r="B47" s="23" t="s">
        <v>48</v>
      </c>
      <c r="C47" s="26">
        <v>34283.46</v>
      </c>
      <c r="D47" s="26">
        <v>22091.49</v>
      </c>
      <c r="E47" s="26">
        <v>12191.97</v>
      </c>
      <c r="F47" s="26">
        <v>41784.62</v>
      </c>
      <c r="G47" s="26">
        <v>25016.01</v>
      </c>
      <c r="H47" s="26">
        <v>16768.61</v>
      </c>
      <c r="I47" s="26">
        <v>54486.06</v>
      </c>
      <c r="J47" s="26">
        <v>32080.11</v>
      </c>
      <c r="K47" s="26">
        <v>22405.95</v>
      </c>
    </row>
    <row r="48" spans="1:11" ht="12.75">
      <c r="A48" s="24" t="s">
        <v>23</v>
      </c>
      <c r="B48" s="25" t="s">
        <v>49</v>
      </c>
      <c r="C48" s="27">
        <v>201183.72</v>
      </c>
      <c r="D48" s="27">
        <v>155948.29</v>
      </c>
      <c r="E48" s="27">
        <v>45235.43</v>
      </c>
      <c r="F48" s="27">
        <v>177236.3</v>
      </c>
      <c r="G48" s="27">
        <v>185444.03</v>
      </c>
      <c r="H48" s="27">
        <v>-8207.73</v>
      </c>
      <c r="I48" s="27">
        <v>211942.61</v>
      </c>
      <c r="J48" s="27">
        <v>206529.47</v>
      </c>
      <c r="K48" s="27">
        <v>5413.14</v>
      </c>
    </row>
    <row r="49" spans="1:11" ht="12.75">
      <c r="A49" s="22" t="s">
        <v>24</v>
      </c>
      <c r="B49" s="23" t="s">
        <v>50</v>
      </c>
      <c r="C49" s="26">
        <v>557709.35</v>
      </c>
      <c r="D49" s="26">
        <v>1350617.79</v>
      </c>
      <c r="E49" s="26">
        <v>-792908.44</v>
      </c>
      <c r="F49" s="26">
        <v>587635.93</v>
      </c>
      <c r="G49" s="26">
        <v>1445440.09</v>
      </c>
      <c r="H49" s="26">
        <v>-857804.15</v>
      </c>
      <c r="I49" s="26">
        <v>694527.52</v>
      </c>
      <c r="J49" s="26">
        <v>1767249.87</v>
      </c>
      <c r="K49" s="26">
        <v>-1072722.35</v>
      </c>
    </row>
    <row r="50" spans="1:11" ht="12.75">
      <c r="A50" s="24" t="s">
        <v>25</v>
      </c>
      <c r="B50" s="25" t="s">
        <v>51</v>
      </c>
      <c r="C50" s="27">
        <v>44758.34</v>
      </c>
      <c r="D50" s="27">
        <v>48844.83</v>
      </c>
      <c r="E50" s="27">
        <v>-4086.49</v>
      </c>
      <c r="F50" s="27">
        <v>43370.32</v>
      </c>
      <c r="G50" s="27">
        <v>53085.38</v>
      </c>
      <c r="H50" s="27">
        <v>-9715.06</v>
      </c>
      <c r="I50" s="27">
        <v>52163.79</v>
      </c>
      <c r="J50" s="27">
        <v>62332.61</v>
      </c>
      <c r="K50" s="27">
        <v>-10168.81</v>
      </c>
    </row>
    <row r="51" spans="1:11" ht="12.75">
      <c r="A51" s="22" t="s">
        <v>26</v>
      </c>
      <c r="B51" s="23" t="s">
        <v>52</v>
      </c>
      <c r="C51" s="26">
        <v>23750.65</v>
      </c>
      <c r="D51" s="26">
        <v>8625.24</v>
      </c>
      <c r="E51" s="26">
        <v>15125.41</v>
      </c>
      <c r="F51" s="26">
        <v>27752.62</v>
      </c>
      <c r="G51" s="26">
        <v>10378.36</v>
      </c>
      <c r="H51" s="26">
        <v>17374.26</v>
      </c>
      <c r="I51" s="26">
        <v>32360.29</v>
      </c>
      <c r="J51" s="26">
        <v>12003.58</v>
      </c>
      <c r="K51" s="26">
        <v>20356.71</v>
      </c>
    </row>
    <row r="52" spans="1:11" ht="12.75">
      <c r="A52" s="24" t="s">
        <v>27</v>
      </c>
      <c r="B52" s="25" t="s">
        <v>53</v>
      </c>
      <c r="C52" s="27">
        <v>13707.2</v>
      </c>
      <c r="D52" s="27">
        <v>3954.98</v>
      </c>
      <c r="E52" s="27">
        <v>9752.22</v>
      </c>
      <c r="F52" s="27">
        <v>13007.66</v>
      </c>
      <c r="G52" s="27">
        <v>6018.14</v>
      </c>
      <c r="H52" s="27">
        <v>6989.51</v>
      </c>
      <c r="I52" s="27">
        <v>15676.14</v>
      </c>
      <c r="J52" s="27">
        <v>4760.44</v>
      </c>
      <c r="K52" s="27">
        <v>10915.69</v>
      </c>
    </row>
    <row r="53" spans="1:11" ht="12.75">
      <c r="A53" s="22" t="s">
        <v>28</v>
      </c>
      <c r="B53" s="23" t="s">
        <v>54</v>
      </c>
      <c r="C53" s="26">
        <v>216617.8</v>
      </c>
      <c r="D53" s="26">
        <v>341987.09</v>
      </c>
      <c r="E53" s="26">
        <v>-125369.28</v>
      </c>
      <c r="F53" s="26">
        <v>230356.69</v>
      </c>
      <c r="G53" s="26">
        <v>366942.72</v>
      </c>
      <c r="H53" s="26">
        <v>-136586.03</v>
      </c>
      <c r="I53" s="26">
        <v>252125.41</v>
      </c>
      <c r="J53" s="26">
        <v>390742.34</v>
      </c>
      <c r="K53" s="26">
        <v>-138616.94</v>
      </c>
    </row>
    <row r="54" spans="1:11" ht="12.75">
      <c r="A54" s="24" t="s">
        <v>29</v>
      </c>
      <c r="B54" s="25" t="s">
        <v>55</v>
      </c>
      <c r="C54" s="27">
        <v>32168.59</v>
      </c>
      <c r="D54" s="27">
        <v>25867.59</v>
      </c>
      <c r="E54" s="27">
        <v>6301</v>
      </c>
      <c r="F54" s="27">
        <v>35029.2</v>
      </c>
      <c r="G54" s="27">
        <v>28702.45</v>
      </c>
      <c r="H54" s="27">
        <v>6326.74</v>
      </c>
      <c r="I54" s="27">
        <v>43197.39</v>
      </c>
      <c r="J54" s="27">
        <v>32223.73</v>
      </c>
      <c r="K54" s="27">
        <v>10973.66</v>
      </c>
    </row>
    <row r="55" spans="1:11" ht="12.75">
      <c r="A55" s="22" t="s">
        <v>30</v>
      </c>
      <c r="B55" s="23" t="s">
        <v>56</v>
      </c>
      <c r="C55" s="26">
        <v>36644.65</v>
      </c>
      <c r="D55" s="26">
        <v>39933.72</v>
      </c>
      <c r="E55" s="26">
        <v>-3289.07</v>
      </c>
      <c r="F55" s="26">
        <v>40857.8</v>
      </c>
      <c r="G55" s="26">
        <v>48825.15</v>
      </c>
      <c r="H55" s="26">
        <v>-7967.35</v>
      </c>
      <c r="I55" s="26">
        <v>52319.09</v>
      </c>
      <c r="J55" s="26">
        <v>56134.54</v>
      </c>
      <c r="K55" s="26">
        <v>-3815.45</v>
      </c>
    </row>
    <row r="56" spans="1:11" ht="12.75">
      <c r="A56" s="24" t="s">
        <v>31</v>
      </c>
      <c r="B56" s="25" t="s">
        <v>57</v>
      </c>
      <c r="C56" s="27">
        <v>1138908.52</v>
      </c>
      <c r="D56" s="27">
        <v>1743213.45</v>
      </c>
      <c r="E56" s="27">
        <v>-604304.93</v>
      </c>
      <c r="F56" s="27">
        <v>1229662.4</v>
      </c>
      <c r="G56" s="27">
        <v>2024455.94</v>
      </c>
      <c r="H56" s="27">
        <v>-794793.54</v>
      </c>
      <c r="I56" s="27">
        <v>1439780.98</v>
      </c>
      <c r="J56" s="27">
        <v>2349344.53</v>
      </c>
      <c r="K56" s="27">
        <v>-909563.55</v>
      </c>
    </row>
    <row r="57" spans="1:11" ht="12.75">
      <c r="A57" s="22" t="s">
        <v>32</v>
      </c>
      <c r="B57" s="23" t="s">
        <v>58</v>
      </c>
      <c r="C57" s="26">
        <v>18398.15</v>
      </c>
      <c r="D57" s="26">
        <v>1742.26</v>
      </c>
      <c r="E57" s="26">
        <v>16655.89</v>
      </c>
      <c r="F57" s="26">
        <v>21927.59</v>
      </c>
      <c r="G57" s="26">
        <v>2672.83</v>
      </c>
      <c r="H57" s="26">
        <v>19254.76</v>
      </c>
      <c r="I57" s="26">
        <v>24122.63</v>
      </c>
      <c r="J57" s="26">
        <v>3051.78</v>
      </c>
      <c r="K57" s="26">
        <v>21070.85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66611.55</v>
      </c>
      <c r="D59" s="26">
        <v>29586.71</v>
      </c>
      <c r="E59" s="26">
        <v>37024.85</v>
      </c>
      <c r="F59" s="26">
        <v>74562.29</v>
      </c>
      <c r="G59" s="26">
        <v>34132.63</v>
      </c>
      <c r="H59" s="26">
        <v>40429.66</v>
      </c>
      <c r="I59" s="26">
        <v>81897.88</v>
      </c>
      <c r="J59" s="26">
        <v>40071.35</v>
      </c>
      <c r="K59" s="26">
        <v>41826.53</v>
      </c>
    </row>
    <row r="60" spans="1:11" ht="12.75">
      <c r="A60" s="24" t="s">
        <v>7</v>
      </c>
      <c r="B60" s="25" t="s">
        <v>59</v>
      </c>
      <c r="C60" s="27">
        <v>24269.85</v>
      </c>
      <c r="D60" s="27">
        <v>6932.36</v>
      </c>
      <c r="E60" s="27">
        <v>17337.49</v>
      </c>
      <c r="F60" s="27">
        <v>31724.27</v>
      </c>
      <c r="G60" s="27">
        <v>7357.26</v>
      </c>
      <c r="H60" s="27">
        <v>24367.02</v>
      </c>
      <c r="I60" s="27">
        <v>30923.39</v>
      </c>
      <c r="J60" s="27">
        <v>6363.69</v>
      </c>
      <c r="K60" s="27">
        <v>24559.7</v>
      </c>
    </row>
    <row r="61" spans="1:11" ht="12.75">
      <c r="A61" s="22" t="s">
        <v>8</v>
      </c>
      <c r="B61" s="23" t="s">
        <v>59</v>
      </c>
      <c r="C61" s="26">
        <v>3201.65</v>
      </c>
      <c r="D61" s="26">
        <v>275.78</v>
      </c>
      <c r="E61" s="26">
        <v>2925.88</v>
      </c>
      <c r="F61" s="26">
        <v>4078.55</v>
      </c>
      <c r="G61" s="26">
        <v>508.53</v>
      </c>
      <c r="H61" s="26">
        <v>3570.02</v>
      </c>
      <c r="I61" s="26">
        <v>3371.77</v>
      </c>
      <c r="J61" s="26">
        <v>372.14</v>
      </c>
      <c r="K61" s="26">
        <v>2999.63</v>
      </c>
    </row>
    <row r="62" spans="1:11" ht="12.75">
      <c r="A62" s="24" t="s">
        <v>9</v>
      </c>
      <c r="B62" s="25" t="s">
        <v>59</v>
      </c>
      <c r="C62" s="27">
        <v>64735.89</v>
      </c>
      <c r="D62" s="27">
        <v>36477.62</v>
      </c>
      <c r="E62" s="27">
        <v>28258.26</v>
      </c>
      <c r="F62" s="27">
        <v>78549.42</v>
      </c>
      <c r="G62" s="27">
        <v>43310.48</v>
      </c>
      <c r="H62" s="27">
        <v>35238.95</v>
      </c>
      <c r="I62" s="27">
        <v>89543.39</v>
      </c>
      <c r="J62" s="27">
        <v>54025.11</v>
      </c>
      <c r="K62" s="27">
        <v>35518.29</v>
      </c>
    </row>
    <row r="63" spans="1:11" ht="12.75">
      <c r="A63" s="22" t="s">
        <v>10</v>
      </c>
      <c r="B63" s="23" t="s">
        <v>59</v>
      </c>
      <c r="C63" s="26">
        <v>65968.54</v>
      </c>
      <c r="D63" s="26">
        <v>17213.46</v>
      </c>
      <c r="E63" s="26">
        <v>48755.08</v>
      </c>
      <c r="F63" s="26">
        <v>94951.93</v>
      </c>
      <c r="G63" s="26">
        <v>25325.41</v>
      </c>
      <c r="H63" s="26">
        <v>69626.52</v>
      </c>
      <c r="I63" s="26">
        <v>124004.44</v>
      </c>
      <c r="J63" s="26">
        <v>30218.05</v>
      </c>
      <c r="K63" s="26">
        <v>93786.39</v>
      </c>
    </row>
    <row r="64" spans="1:11" ht="12.75">
      <c r="A64" s="24" t="s">
        <v>13</v>
      </c>
      <c r="B64" s="25" t="s">
        <v>59</v>
      </c>
      <c r="C64" s="27">
        <v>105597.12</v>
      </c>
      <c r="D64" s="27">
        <v>67624.65</v>
      </c>
      <c r="E64" s="27">
        <v>37972.47</v>
      </c>
      <c r="F64" s="27">
        <v>125851.78</v>
      </c>
      <c r="G64" s="27">
        <v>84742.49</v>
      </c>
      <c r="H64" s="27">
        <v>41109.29</v>
      </c>
      <c r="I64" s="27">
        <v>154971.25</v>
      </c>
      <c r="J64" s="27">
        <v>100184.6</v>
      </c>
      <c r="K64" s="27">
        <v>54786.65</v>
      </c>
    </row>
    <row r="65" spans="1:11" ht="12.75">
      <c r="A65" s="22" t="s">
        <v>14</v>
      </c>
      <c r="B65" s="23" t="s">
        <v>59</v>
      </c>
      <c r="C65" s="26">
        <v>192970.31</v>
      </c>
      <c r="D65" s="26">
        <v>76497.29</v>
      </c>
      <c r="E65" s="26">
        <v>116473.02</v>
      </c>
      <c r="F65" s="26">
        <v>239945.76</v>
      </c>
      <c r="G65" s="26">
        <v>90932.08</v>
      </c>
      <c r="H65" s="26">
        <v>149013.68</v>
      </c>
      <c r="I65" s="26">
        <v>277853.82</v>
      </c>
      <c r="J65" s="26">
        <v>104352.12</v>
      </c>
      <c r="K65" s="26">
        <v>173501.7</v>
      </c>
    </row>
    <row r="66" spans="1:11" ht="12.75">
      <c r="A66" s="24" t="s">
        <v>15</v>
      </c>
      <c r="B66" s="25" t="s">
        <v>59</v>
      </c>
      <c r="C66" s="27">
        <v>32178.28</v>
      </c>
      <c r="D66" s="27">
        <v>9918.82</v>
      </c>
      <c r="E66" s="27">
        <v>22259.46</v>
      </c>
      <c r="F66" s="27">
        <v>36140.08</v>
      </c>
      <c r="G66" s="27">
        <v>10631</v>
      </c>
      <c r="H66" s="27">
        <v>25509.08</v>
      </c>
      <c r="I66" s="27">
        <v>40538.62</v>
      </c>
      <c r="J66" s="27">
        <v>10100.54</v>
      </c>
      <c r="K66" s="27">
        <v>30438.08</v>
      </c>
    </row>
    <row r="67" spans="1:11" ht="12.75">
      <c r="A67" s="22" t="s">
        <v>16</v>
      </c>
      <c r="B67" s="23" t="s">
        <v>59</v>
      </c>
      <c r="C67" s="26">
        <v>518695.71</v>
      </c>
      <c r="D67" s="26">
        <v>216678.02</v>
      </c>
      <c r="E67" s="26">
        <v>302017.69</v>
      </c>
      <c r="F67" s="26">
        <v>711784.41</v>
      </c>
      <c r="G67" s="26">
        <v>270401.46</v>
      </c>
      <c r="H67" s="26">
        <v>441382.94</v>
      </c>
      <c r="I67" s="26">
        <v>704677.74</v>
      </c>
      <c r="J67" s="26">
        <v>315903.61</v>
      </c>
      <c r="K67" s="26">
        <v>388774.12</v>
      </c>
    </row>
    <row r="68" spans="1:11" ht="12.75">
      <c r="A68" s="24" t="s">
        <v>17</v>
      </c>
      <c r="B68" s="25" t="s">
        <v>59</v>
      </c>
      <c r="C68" s="27">
        <v>49538.37</v>
      </c>
      <c r="D68" s="27">
        <v>15099.68</v>
      </c>
      <c r="E68" s="27">
        <v>34438.7</v>
      </c>
      <c r="F68" s="27">
        <v>68961.14</v>
      </c>
      <c r="G68" s="27">
        <v>19834.13</v>
      </c>
      <c r="H68" s="27">
        <v>49127.02</v>
      </c>
      <c r="I68" s="27">
        <v>91271.37</v>
      </c>
      <c r="J68" s="27">
        <v>25115.53</v>
      </c>
      <c r="K68" s="27">
        <v>66155.83</v>
      </c>
    </row>
    <row r="69" spans="1:11" ht="12.75">
      <c r="A69" s="22" t="s">
        <v>18</v>
      </c>
      <c r="B69" s="23" t="s">
        <v>59</v>
      </c>
      <c r="C69" s="26">
        <v>110638.37</v>
      </c>
      <c r="D69" s="26">
        <v>15356.07</v>
      </c>
      <c r="E69" s="26">
        <v>95282.3</v>
      </c>
      <c r="F69" s="26">
        <v>126976.11</v>
      </c>
      <c r="G69" s="26">
        <v>18758.19</v>
      </c>
      <c r="H69" s="26">
        <v>108217.93</v>
      </c>
      <c r="I69" s="26">
        <v>146476.83</v>
      </c>
      <c r="J69" s="26">
        <v>23398.81</v>
      </c>
      <c r="K69" s="26">
        <v>123078.02</v>
      </c>
    </row>
    <row r="70" spans="1:11" ht="12.75">
      <c r="A70" s="24" t="s">
        <v>19</v>
      </c>
      <c r="B70" s="25" t="s">
        <v>59</v>
      </c>
      <c r="C70" s="27">
        <v>53527.09</v>
      </c>
      <c r="D70" s="27">
        <v>10085.66</v>
      </c>
      <c r="E70" s="27">
        <v>43441.42</v>
      </c>
      <c r="F70" s="27">
        <v>122426.29</v>
      </c>
      <c r="G70" s="27">
        <v>13927.01</v>
      </c>
      <c r="H70" s="27">
        <v>108499.27</v>
      </c>
      <c r="I70" s="27">
        <v>81886.37</v>
      </c>
      <c r="J70" s="27">
        <v>12763.07</v>
      </c>
      <c r="K70" s="27">
        <v>69123.3</v>
      </c>
    </row>
    <row r="71" spans="1:11" ht="12.75">
      <c r="A71" s="22" t="s">
        <v>20</v>
      </c>
      <c r="B71" s="23" t="s">
        <v>59</v>
      </c>
      <c r="C71" s="26">
        <v>77742.54</v>
      </c>
      <c r="D71" s="26">
        <v>40538.64</v>
      </c>
      <c r="E71" s="26">
        <v>37203.91</v>
      </c>
      <c r="F71" s="26">
        <v>87923.19</v>
      </c>
      <c r="G71" s="26">
        <v>47515.29</v>
      </c>
      <c r="H71" s="26">
        <v>40407.89</v>
      </c>
      <c r="I71" s="26">
        <v>101645.45</v>
      </c>
      <c r="J71" s="26">
        <v>53895.55</v>
      </c>
      <c r="K71" s="26">
        <v>47749.89</v>
      </c>
    </row>
    <row r="72" spans="1:11" ht="12.75">
      <c r="A72" s="24" t="s">
        <v>21</v>
      </c>
      <c r="B72" s="25" t="s">
        <v>59</v>
      </c>
      <c r="C72" s="27">
        <v>248842.56</v>
      </c>
      <c r="D72" s="27">
        <v>136334.25</v>
      </c>
      <c r="E72" s="27">
        <v>112508.3</v>
      </c>
      <c r="F72" s="27">
        <v>293686.12</v>
      </c>
      <c r="G72" s="27">
        <v>156016.69</v>
      </c>
      <c r="H72" s="27">
        <v>137669.43</v>
      </c>
      <c r="I72" s="27">
        <v>339667.77</v>
      </c>
      <c r="J72" s="27">
        <v>189334.68</v>
      </c>
      <c r="K72" s="27">
        <v>150333.09</v>
      </c>
    </row>
    <row r="73" spans="1:11" ht="12.75">
      <c r="A73" s="22" t="s">
        <v>22</v>
      </c>
      <c r="B73" s="23" t="s">
        <v>59</v>
      </c>
      <c r="C73" s="26">
        <v>19878.32</v>
      </c>
      <c r="D73" s="26">
        <v>5142.6</v>
      </c>
      <c r="E73" s="26">
        <v>14735.72</v>
      </c>
      <c r="F73" s="26">
        <v>27462.64</v>
      </c>
      <c r="G73" s="26">
        <v>6381.08</v>
      </c>
      <c r="H73" s="26">
        <v>21081.56</v>
      </c>
      <c r="I73" s="26">
        <v>25232.05</v>
      </c>
      <c r="J73" s="26">
        <v>6933.49</v>
      </c>
      <c r="K73" s="26">
        <v>18298.56</v>
      </c>
    </row>
    <row r="74" spans="1:11" ht="12.75">
      <c r="A74" s="24" t="s">
        <v>23</v>
      </c>
      <c r="B74" s="25" t="s">
        <v>59</v>
      </c>
      <c r="C74" s="27">
        <v>406930.64</v>
      </c>
      <c r="D74" s="27">
        <v>172798.1</v>
      </c>
      <c r="E74" s="27">
        <v>234132.54</v>
      </c>
      <c r="F74" s="27">
        <v>464824.93</v>
      </c>
      <c r="G74" s="27">
        <v>213473.62</v>
      </c>
      <c r="H74" s="27">
        <v>251351.31</v>
      </c>
      <c r="I74" s="27">
        <v>519987</v>
      </c>
      <c r="J74" s="27">
        <v>255256.4</v>
      </c>
      <c r="K74" s="27">
        <v>264730.6</v>
      </c>
    </row>
    <row r="75" spans="1:11" ht="12.75">
      <c r="A75" s="22" t="s">
        <v>24</v>
      </c>
      <c r="B75" s="23" t="s">
        <v>59</v>
      </c>
      <c r="C75" s="26">
        <v>586400.52</v>
      </c>
      <c r="D75" s="26">
        <v>432135.29</v>
      </c>
      <c r="E75" s="26">
        <v>154265.23</v>
      </c>
      <c r="F75" s="26">
        <v>682957.81</v>
      </c>
      <c r="G75" s="26">
        <v>561976.41</v>
      </c>
      <c r="H75" s="26">
        <v>120981.4</v>
      </c>
      <c r="I75" s="26">
        <v>766463.56</v>
      </c>
      <c r="J75" s="26">
        <v>606877.21</v>
      </c>
      <c r="K75" s="26">
        <v>159586.34</v>
      </c>
    </row>
    <row r="76" spans="1:11" ht="12.75">
      <c r="A76" s="24" t="s">
        <v>25</v>
      </c>
      <c r="B76" s="25" t="s">
        <v>59</v>
      </c>
      <c r="C76" s="27">
        <v>2842.88</v>
      </c>
      <c r="D76" s="27">
        <v>3124.05</v>
      </c>
      <c r="E76" s="27">
        <v>-281.17</v>
      </c>
      <c r="F76" s="27">
        <v>3598.81</v>
      </c>
      <c r="G76" s="27">
        <v>3481.56</v>
      </c>
      <c r="H76" s="27">
        <v>117.25</v>
      </c>
      <c r="I76" s="27">
        <v>3956.06</v>
      </c>
      <c r="J76" s="27">
        <v>3321.73</v>
      </c>
      <c r="K76" s="27">
        <v>634.33</v>
      </c>
    </row>
    <row r="77" spans="1:11" ht="12.75">
      <c r="A77" s="22" t="s">
        <v>26</v>
      </c>
      <c r="B77" s="23" t="s">
        <v>59</v>
      </c>
      <c r="C77" s="26">
        <v>44259.18</v>
      </c>
      <c r="D77" s="26">
        <v>2214.73</v>
      </c>
      <c r="E77" s="26">
        <v>42044.46</v>
      </c>
      <c r="F77" s="26">
        <v>58289.97</v>
      </c>
      <c r="G77" s="26">
        <v>2827.16</v>
      </c>
      <c r="H77" s="26">
        <v>55462.82</v>
      </c>
      <c r="I77" s="26">
        <v>68557.34</v>
      </c>
      <c r="J77" s="26">
        <v>4439.83</v>
      </c>
      <c r="K77" s="26">
        <v>64117.51</v>
      </c>
    </row>
    <row r="78" spans="1:11" ht="12.75">
      <c r="A78" s="24" t="s">
        <v>28</v>
      </c>
      <c r="B78" s="25" t="s">
        <v>59</v>
      </c>
      <c r="C78" s="27">
        <v>561448.13</v>
      </c>
      <c r="D78" s="27">
        <v>326514.06</v>
      </c>
      <c r="E78" s="27">
        <v>234934.07</v>
      </c>
      <c r="F78" s="27">
        <v>635002.36</v>
      </c>
      <c r="G78" s="27">
        <v>377080.44</v>
      </c>
      <c r="H78" s="27">
        <v>257921.92</v>
      </c>
      <c r="I78" s="27">
        <v>729454.06</v>
      </c>
      <c r="J78" s="27">
        <v>432554.64</v>
      </c>
      <c r="K78" s="27">
        <v>296899.43</v>
      </c>
    </row>
    <row r="79" spans="1:11" ht="12.75">
      <c r="A79" s="22" t="s">
        <v>29</v>
      </c>
      <c r="B79" s="23" t="s">
        <v>59</v>
      </c>
      <c r="C79" s="26">
        <v>232407.02</v>
      </c>
      <c r="D79" s="26">
        <v>102866.1</v>
      </c>
      <c r="E79" s="26">
        <v>129540.92</v>
      </c>
      <c r="F79" s="26">
        <v>257987.48</v>
      </c>
      <c r="G79" s="26">
        <v>121566.88</v>
      </c>
      <c r="H79" s="26">
        <v>136420.6</v>
      </c>
      <c r="I79" s="26">
        <v>309328.07</v>
      </c>
      <c r="J79" s="26">
        <v>141553.72</v>
      </c>
      <c r="K79" s="26">
        <v>167774.35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1083.56</v>
      </c>
      <c r="G80" s="27">
        <v>78.05</v>
      </c>
      <c r="H80" s="27">
        <v>1005.5</v>
      </c>
      <c r="I80" s="27">
        <v>1728.59</v>
      </c>
      <c r="J80" s="27">
        <v>233.08</v>
      </c>
      <c r="K80" s="27">
        <v>1495.51</v>
      </c>
    </row>
    <row r="81" spans="1:11" ht="12.75">
      <c r="A81" s="22" t="s">
        <v>31</v>
      </c>
      <c r="B81" s="23" t="s">
        <v>59</v>
      </c>
      <c r="C81" s="26">
        <v>1654224.79</v>
      </c>
      <c r="D81" s="26">
        <v>1326443.8</v>
      </c>
      <c r="E81" s="26">
        <v>327780.99</v>
      </c>
      <c r="F81" s="26">
        <v>1843999.3</v>
      </c>
      <c r="G81" s="26">
        <v>1450876.6</v>
      </c>
      <c r="H81" s="26">
        <v>393122.7</v>
      </c>
      <c r="I81" s="26">
        <v>2099476.69</v>
      </c>
      <c r="J81" s="26">
        <v>1548573.09</v>
      </c>
      <c r="K81" s="26">
        <v>550903.6</v>
      </c>
    </row>
    <row r="82" spans="1:11" ht="12.75">
      <c r="A82" s="24" t="s">
        <v>32</v>
      </c>
      <c r="B82" s="25" t="s">
        <v>59</v>
      </c>
      <c r="C82" s="27">
        <v>11022.46</v>
      </c>
      <c r="D82" s="27">
        <v>1716.73</v>
      </c>
      <c r="E82" s="27">
        <v>9305.73</v>
      </c>
      <c r="F82" s="27">
        <v>11679.18</v>
      </c>
      <c r="G82" s="27">
        <v>2409.33</v>
      </c>
      <c r="H82" s="27">
        <v>9269.85</v>
      </c>
      <c r="I82" s="27">
        <v>15682.52</v>
      </c>
      <c r="J82" s="27">
        <v>2769.32</v>
      </c>
      <c r="K82" s="27">
        <v>12913.2</v>
      </c>
    </row>
    <row r="83" spans="1:11" ht="15" customHeight="1">
      <c r="A83" s="94" t="s">
        <v>60</v>
      </c>
      <c r="B83" s="95"/>
      <c r="C83" s="20">
        <f aca="true" t="shared" si="0" ref="C83:K83">SUM(C5:C82)</f>
        <v>30328055.719999995</v>
      </c>
      <c r="D83" s="20">
        <f t="shared" si="0"/>
        <v>50740763.49999999</v>
      </c>
      <c r="E83" s="21">
        <f t="shared" si="0"/>
        <v>-20412707.820000008</v>
      </c>
      <c r="F83" s="20">
        <f t="shared" si="0"/>
        <v>34334098.830000006</v>
      </c>
      <c r="G83" s="20">
        <f t="shared" si="0"/>
        <v>53365339.889999986</v>
      </c>
      <c r="H83" s="21">
        <f t="shared" si="0"/>
        <v>-19031241.019999996</v>
      </c>
      <c r="I83" s="20">
        <f t="shared" si="0"/>
        <v>37100122.44000001</v>
      </c>
      <c r="J83" s="20">
        <f t="shared" si="0"/>
        <v>59309250.22999996</v>
      </c>
      <c r="K83" s="21">
        <f t="shared" si="0"/>
        <v>-22209127.840000004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96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97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spans="1:12" s="6" customFormat="1" ht="13.5" customHeight="1">
      <c r="A87" s="29" t="s">
        <v>98</v>
      </c>
      <c r="B87" s="3"/>
      <c r="C87" s="4"/>
      <c r="D87" s="5"/>
      <c r="E87" s="5"/>
      <c r="F87" s="5"/>
      <c r="G87" s="5"/>
      <c r="H87" s="5"/>
      <c r="I87" s="5"/>
      <c r="J87" s="5"/>
      <c r="K87" s="5"/>
      <c r="L87" s="5"/>
    </row>
    <row r="88" spans="1:12" s="6" customFormat="1" ht="13.5" customHeight="1">
      <c r="A88" s="29" t="s">
        <v>99</v>
      </c>
      <c r="B88" s="3"/>
      <c r="C88" s="4"/>
      <c r="D88" s="5"/>
      <c r="E88" s="5"/>
      <c r="F88" s="5"/>
      <c r="G88" s="5"/>
      <c r="H88" s="5"/>
      <c r="I88" s="5"/>
      <c r="J88" s="5"/>
      <c r="K88" s="5"/>
      <c r="L88" s="5"/>
    </row>
    <row r="89" spans="1:12" s="6" customFormat="1" ht="13.5" customHeight="1">
      <c r="A89" s="29" t="s">
        <v>100</v>
      </c>
      <c r="B89" s="3"/>
      <c r="C89" s="4"/>
      <c r="D89" s="5"/>
      <c r="E89" s="5"/>
      <c r="F89" s="5"/>
      <c r="G89" s="5"/>
      <c r="H89" s="5"/>
      <c r="I89" s="5"/>
      <c r="J89" s="5"/>
      <c r="K89" s="5"/>
      <c r="L89" s="5"/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7109375" style="1" customWidth="1"/>
    <col min="2" max="2" width="27.140625" style="0" bestFit="1" customWidth="1"/>
    <col min="3" max="4" width="11.28125" style="1" customWidth="1"/>
    <col min="5" max="11" width="11.28125" style="2" customWidth="1"/>
  </cols>
  <sheetData>
    <row r="1" spans="1:11" ht="34.5" customHeight="1">
      <c r="A1" s="8"/>
      <c r="B1" s="91" t="s">
        <v>95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15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34" t="s">
        <v>90</v>
      </c>
    </row>
    <row r="3" spans="1:11" ht="15.75" customHeight="1" thickBot="1">
      <c r="A3" s="96" t="s">
        <v>0</v>
      </c>
      <c r="B3" s="98" t="s">
        <v>1</v>
      </c>
      <c r="C3" s="92" t="s">
        <v>61</v>
      </c>
      <c r="D3" s="92"/>
      <c r="E3" s="93"/>
      <c r="F3" s="92" t="s">
        <v>62</v>
      </c>
      <c r="G3" s="92"/>
      <c r="H3" s="93"/>
      <c r="I3" s="92" t="s">
        <v>103</v>
      </c>
      <c r="J3" s="92"/>
      <c r="K3" s="93"/>
    </row>
    <row r="4" spans="1:11" ht="15.75" customHeight="1">
      <c r="A4" s="97"/>
      <c r="B4" s="99"/>
      <c r="C4" s="18" t="s">
        <v>92</v>
      </c>
      <c r="D4" s="18" t="s">
        <v>93</v>
      </c>
      <c r="E4" s="19" t="s">
        <v>94</v>
      </c>
      <c r="F4" s="18" t="s">
        <v>92</v>
      </c>
      <c r="G4" s="18" t="s">
        <v>93</v>
      </c>
      <c r="H4" s="19" t="s">
        <v>94</v>
      </c>
      <c r="I4" s="18" t="s">
        <v>92</v>
      </c>
      <c r="J4" s="18" t="s">
        <v>93</v>
      </c>
      <c r="K4" s="19" t="s">
        <v>94</v>
      </c>
    </row>
    <row r="5" spans="1:11" ht="12.75">
      <c r="A5" s="22" t="s">
        <v>5</v>
      </c>
      <c r="B5" s="23" t="s">
        <v>63</v>
      </c>
      <c r="C5" s="26">
        <v>188219.18</v>
      </c>
      <c r="D5" s="26">
        <v>114308.15</v>
      </c>
      <c r="E5" s="26">
        <v>73911.03</v>
      </c>
      <c r="F5" s="26">
        <v>194456.28</v>
      </c>
      <c r="G5" s="26">
        <v>113456.66</v>
      </c>
      <c r="H5" s="26">
        <v>80999.62</v>
      </c>
      <c r="I5" s="26">
        <v>208256.63</v>
      </c>
      <c r="J5" s="26">
        <v>133157.76</v>
      </c>
      <c r="K5" s="26">
        <v>75098.86</v>
      </c>
    </row>
    <row r="6" spans="1:11" ht="12.75">
      <c r="A6" s="24" t="s">
        <v>6</v>
      </c>
      <c r="B6" s="25" t="s">
        <v>64</v>
      </c>
      <c r="C6" s="27">
        <v>599944.45</v>
      </c>
      <c r="D6" s="27">
        <v>460412.75</v>
      </c>
      <c r="E6" s="27">
        <v>139531.7</v>
      </c>
      <c r="F6" s="27">
        <v>345888.13</v>
      </c>
      <c r="G6" s="27">
        <v>256203.57</v>
      </c>
      <c r="H6" s="27">
        <v>89684.56</v>
      </c>
      <c r="I6" s="27">
        <v>0</v>
      </c>
      <c r="J6" s="27">
        <v>0</v>
      </c>
      <c r="K6" s="27">
        <v>0</v>
      </c>
    </row>
    <row r="7" spans="1:11" ht="12.75">
      <c r="A7" s="22" t="s">
        <v>7</v>
      </c>
      <c r="B7" s="23" t="s">
        <v>65</v>
      </c>
      <c r="C7" s="26">
        <v>498509.93</v>
      </c>
      <c r="D7" s="26">
        <v>481192.51</v>
      </c>
      <c r="E7" s="26">
        <v>17317.42</v>
      </c>
      <c r="F7" s="26">
        <v>518064.96</v>
      </c>
      <c r="G7" s="26">
        <v>613172.3</v>
      </c>
      <c r="H7" s="26">
        <v>-95107.34</v>
      </c>
      <c r="I7" s="26">
        <v>733765.99</v>
      </c>
      <c r="J7" s="26">
        <v>697879.86</v>
      </c>
      <c r="K7" s="26">
        <v>35886.13</v>
      </c>
    </row>
    <row r="8" spans="1:11" ht="12.75">
      <c r="A8" s="24" t="s">
        <v>8</v>
      </c>
      <c r="B8" s="25" t="s">
        <v>66</v>
      </c>
      <c r="C8" s="27">
        <v>188291.38</v>
      </c>
      <c r="D8" s="27">
        <v>20699.54</v>
      </c>
      <c r="E8" s="27">
        <v>167591.84</v>
      </c>
      <c r="F8" s="27">
        <v>245753.66</v>
      </c>
      <c r="G8" s="27">
        <v>20481.28</v>
      </c>
      <c r="H8" s="27">
        <v>225272.38</v>
      </c>
      <c r="I8" s="27">
        <v>254696.81</v>
      </c>
      <c r="J8" s="27">
        <v>27150.86</v>
      </c>
      <c r="K8" s="27">
        <v>227545.94</v>
      </c>
    </row>
    <row r="9" spans="1:11" ht="12.75">
      <c r="A9" s="22" t="s">
        <v>9</v>
      </c>
      <c r="B9" s="23" t="s">
        <v>67</v>
      </c>
      <c r="C9" s="26">
        <v>1441250.23</v>
      </c>
      <c r="D9" s="26">
        <v>1648999.84</v>
      </c>
      <c r="E9" s="26">
        <v>-207749.61</v>
      </c>
      <c r="F9" s="26">
        <v>1728357.11</v>
      </c>
      <c r="G9" s="26">
        <v>1828637.57</v>
      </c>
      <c r="H9" s="26">
        <v>-100280.46</v>
      </c>
      <c r="I9" s="26">
        <v>2171084.78</v>
      </c>
      <c r="J9" s="26">
        <v>2108710.32</v>
      </c>
      <c r="K9" s="26">
        <v>62374.46</v>
      </c>
    </row>
    <row r="10" spans="1:11" ht="12.75">
      <c r="A10" s="24" t="s">
        <v>10</v>
      </c>
      <c r="B10" s="25" t="s">
        <v>68</v>
      </c>
      <c r="C10" s="27">
        <v>992655.86</v>
      </c>
      <c r="D10" s="27">
        <v>1003352.45</v>
      </c>
      <c r="E10" s="27">
        <v>-10696.59</v>
      </c>
      <c r="F10" s="27">
        <v>1100468.08</v>
      </c>
      <c r="G10" s="27">
        <v>1084691.19</v>
      </c>
      <c r="H10" s="27">
        <v>15776.88</v>
      </c>
      <c r="I10" s="27">
        <v>1170289.92</v>
      </c>
      <c r="J10" s="27">
        <v>1179488.51</v>
      </c>
      <c r="K10" s="27">
        <v>-9198.59</v>
      </c>
    </row>
    <row r="11" spans="1:11" ht="12.75">
      <c r="A11" s="22" t="s">
        <v>11</v>
      </c>
      <c r="B11" s="23" t="s">
        <v>12</v>
      </c>
      <c r="C11" s="26">
        <v>1627550.54</v>
      </c>
      <c r="D11" s="26">
        <v>2459129.68</v>
      </c>
      <c r="E11" s="26">
        <v>-831579.14</v>
      </c>
      <c r="F11" s="26">
        <v>1886479.72</v>
      </c>
      <c r="G11" s="26">
        <v>2811439.51</v>
      </c>
      <c r="H11" s="26">
        <v>-924959.79</v>
      </c>
      <c r="I11" s="26">
        <v>2206544.68</v>
      </c>
      <c r="J11" s="26">
        <v>3387593.86</v>
      </c>
      <c r="K11" s="26">
        <v>-1181049.18</v>
      </c>
    </row>
    <row r="12" spans="1:11" ht="12.75">
      <c r="A12" s="24" t="s">
        <v>13</v>
      </c>
      <c r="B12" s="25" t="s">
        <v>69</v>
      </c>
      <c r="C12" s="27">
        <v>632310</v>
      </c>
      <c r="D12" s="27">
        <v>831822.4</v>
      </c>
      <c r="E12" s="27">
        <v>-199512.41</v>
      </c>
      <c r="F12" s="27">
        <v>961491.27</v>
      </c>
      <c r="G12" s="27">
        <v>1004651.99</v>
      </c>
      <c r="H12" s="27">
        <v>-43160.73</v>
      </c>
      <c r="I12" s="27">
        <v>1036952.39</v>
      </c>
      <c r="J12" s="27">
        <v>1001061.88</v>
      </c>
      <c r="K12" s="27">
        <v>35890.51</v>
      </c>
    </row>
    <row r="13" spans="1:11" ht="12.75">
      <c r="A13" s="22" t="s">
        <v>14</v>
      </c>
      <c r="B13" s="23" t="s">
        <v>70</v>
      </c>
      <c r="C13" s="26">
        <v>889077.1</v>
      </c>
      <c r="D13" s="26">
        <v>1231115.75</v>
      </c>
      <c r="E13" s="26">
        <v>-342038.64</v>
      </c>
      <c r="F13" s="26">
        <v>1472896.45</v>
      </c>
      <c r="G13" s="26">
        <v>1366664.29</v>
      </c>
      <c r="H13" s="26">
        <v>106232.15</v>
      </c>
      <c r="I13" s="26">
        <v>1364327.6</v>
      </c>
      <c r="J13" s="26">
        <v>1473474.4</v>
      </c>
      <c r="K13" s="26">
        <v>-109146.8</v>
      </c>
    </row>
    <row r="14" spans="1:11" ht="12.75">
      <c r="A14" s="24" t="s">
        <v>15</v>
      </c>
      <c r="B14" s="25" t="s">
        <v>71</v>
      </c>
      <c r="C14" s="27">
        <v>378186.43</v>
      </c>
      <c r="D14" s="27">
        <v>486930.99</v>
      </c>
      <c r="E14" s="27">
        <v>-108744.56</v>
      </c>
      <c r="F14" s="27">
        <v>432392.22</v>
      </c>
      <c r="G14" s="27">
        <v>551247.13</v>
      </c>
      <c r="H14" s="27">
        <v>-118854.91</v>
      </c>
      <c r="I14" s="27">
        <v>519917.36</v>
      </c>
      <c r="J14" s="27">
        <v>649628.4</v>
      </c>
      <c r="K14" s="27">
        <v>-129711.04</v>
      </c>
    </row>
    <row r="15" spans="1:11" ht="12.75">
      <c r="A15" s="22" t="s">
        <v>16</v>
      </c>
      <c r="B15" s="23" t="s">
        <v>72</v>
      </c>
      <c r="C15" s="26">
        <v>1760235.44</v>
      </c>
      <c r="D15" s="26">
        <v>3562808.25</v>
      </c>
      <c r="E15" s="26">
        <v>-1802572.81</v>
      </c>
      <c r="F15" s="26">
        <v>1957409.15</v>
      </c>
      <c r="G15" s="26">
        <v>3958887</v>
      </c>
      <c r="H15" s="26">
        <v>-2001477.85</v>
      </c>
      <c r="I15" s="26">
        <v>2142852.49</v>
      </c>
      <c r="J15" s="26">
        <v>4399749.48</v>
      </c>
      <c r="K15" s="26">
        <v>-2256896.98</v>
      </c>
    </row>
    <row r="16" spans="1:11" ht="12.75">
      <c r="A16" s="24" t="s">
        <v>17</v>
      </c>
      <c r="B16" s="25" t="s">
        <v>73</v>
      </c>
      <c r="C16" s="27">
        <v>642997.18</v>
      </c>
      <c r="D16" s="27">
        <v>593241.33</v>
      </c>
      <c r="E16" s="27">
        <v>49755.85</v>
      </c>
      <c r="F16" s="27">
        <v>706518.14</v>
      </c>
      <c r="G16" s="27">
        <v>652492.46</v>
      </c>
      <c r="H16" s="27">
        <v>54025.67</v>
      </c>
      <c r="I16" s="27">
        <v>751566.69</v>
      </c>
      <c r="J16" s="27">
        <v>724507.75</v>
      </c>
      <c r="K16" s="27">
        <v>27058.94</v>
      </c>
    </row>
    <row r="17" spans="1:11" ht="12.75">
      <c r="A17" s="22" t="s">
        <v>18</v>
      </c>
      <c r="B17" s="23" t="s">
        <v>74</v>
      </c>
      <c r="C17" s="26">
        <v>503045.84</v>
      </c>
      <c r="D17" s="26">
        <v>513171.56</v>
      </c>
      <c r="E17" s="26">
        <v>-10125.72</v>
      </c>
      <c r="F17" s="26">
        <v>448715.44</v>
      </c>
      <c r="G17" s="26">
        <v>471780.3</v>
      </c>
      <c r="H17" s="26">
        <v>-23064.86</v>
      </c>
      <c r="I17" s="26">
        <v>506275.74</v>
      </c>
      <c r="J17" s="26">
        <v>530633.02</v>
      </c>
      <c r="K17" s="26">
        <v>-24357.28</v>
      </c>
    </row>
    <row r="18" spans="1:11" ht="12.75">
      <c r="A18" s="24" t="s">
        <v>19</v>
      </c>
      <c r="B18" s="25" t="s">
        <v>75</v>
      </c>
      <c r="C18" s="27">
        <v>829979.57</v>
      </c>
      <c r="D18" s="27">
        <v>942267.83</v>
      </c>
      <c r="E18" s="27">
        <v>-112288.25</v>
      </c>
      <c r="F18" s="27">
        <v>1846252.35</v>
      </c>
      <c r="G18" s="27">
        <v>1040594.19</v>
      </c>
      <c r="H18" s="27">
        <v>805658.16</v>
      </c>
      <c r="I18" s="27">
        <v>1418574.21</v>
      </c>
      <c r="J18" s="27">
        <v>1191032.21</v>
      </c>
      <c r="K18" s="27">
        <v>227542</v>
      </c>
    </row>
    <row r="19" spans="1:11" ht="12.75">
      <c r="A19" s="22" t="s">
        <v>20</v>
      </c>
      <c r="B19" s="23" t="s">
        <v>76</v>
      </c>
      <c r="C19" s="26">
        <v>492991.21</v>
      </c>
      <c r="D19" s="26">
        <v>657085.34</v>
      </c>
      <c r="E19" s="26">
        <v>-164094.13</v>
      </c>
      <c r="F19" s="26">
        <v>416791.85</v>
      </c>
      <c r="G19" s="26">
        <v>683908.24</v>
      </c>
      <c r="H19" s="26">
        <v>-267116.39</v>
      </c>
      <c r="I19" s="26">
        <v>491967.56</v>
      </c>
      <c r="J19" s="26">
        <v>770716.26</v>
      </c>
      <c r="K19" s="26">
        <v>-278748.7</v>
      </c>
    </row>
    <row r="20" spans="1:11" ht="12.75">
      <c r="A20" s="24" t="s">
        <v>21</v>
      </c>
      <c r="B20" s="25" t="s">
        <v>77</v>
      </c>
      <c r="C20" s="27">
        <v>1549456.32</v>
      </c>
      <c r="D20" s="27">
        <v>1542957.37</v>
      </c>
      <c r="E20" s="27">
        <v>6498.95</v>
      </c>
      <c r="F20" s="27">
        <v>1807817.99</v>
      </c>
      <c r="G20" s="27">
        <v>1685234.76</v>
      </c>
      <c r="H20" s="27">
        <v>122583.23</v>
      </c>
      <c r="I20" s="27">
        <v>2149974.59</v>
      </c>
      <c r="J20" s="27">
        <v>1949398.82</v>
      </c>
      <c r="K20" s="27">
        <v>200575.78</v>
      </c>
    </row>
    <row r="21" spans="1:11" ht="12.75">
      <c r="A21" s="22" t="s">
        <v>22</v>
      </c>
      <c r="B21" s="23" t="s">
        <v>78</v>
      </c>
      <c r="C21" s="26">
        <v>357668.59</v>
      </c>
      <c r="D21" s="26">
        <v>520824.09</v>
      </c>
      <c r="E21" s="26">
        <v>-163155.5</v>
      </c>
      <c r="F21" s="26">
        <v>562722.39</v>
      </c>
      <c r="G21" s="26">
        <v>582243.88</v>
      </c>
      <c r="H21" s="26">
        <v>-19521.49</v>
      </c>
      <c r="I21" s="26">
        <v>610313.19</v>
      </c>
      <c r="J21" s="26">
        <v>653649.54</v>
      </c>
      <c r="K21" s="26">
        <v>-43336.35</v>
      </c>
    </row>
    <row r="22" spans="1:11" ht="12.75">
      <c r="A22" s="24" t="s">
        <v>23</v>
      </c>
      <c r="B22" s="25" t="s">
        <v>79</v>
      </c>
      <c r="C22" s="27">
        <v>1122659.14</v>
      </c>
      <c r="D22" s="27">
        <v>240447.94</v>
      </c>
      <c r="E22" s="27">
        <v>882211.2</v>
      </c>
      <c r="F22" s="27">
        <v>1290576.27</v>
      </c>
      <c r="G22" s="27">
        <v>326661.17</v>
      </c>
      <c r="H22" s="27">
        <v>963915.1</v>
      </c>
      <c r="I22" s="27">
        <v>1491435.43</v>
      </c>
      <c r="J22" s="27">
        <v>385975.36</v>
      </c>
      <c r="K22" s="27">
        <v>1105460.07</v>
      </c>
    </row>
    <row r="23" spans="1:11" ht="12.75">
      <c r="A23" s="22" t="s">
        <v>24</v>
      </c>
      <c r="B23" s="23" t="s">
        <v>80</v>
      </c>
      <c r="C23" s="26">
        <v>5953302.82</v>
      </c>
      <c r="D23" s="26">
        <v>6623879.01</v>
      </c>
      <c r="E23" s="26">
        <v>-670576.19</v>
      </c>
      <c r="F23" s="26">
        <v>6303514.81</v>
      </c>
      <c r="G23" s="26">
        <v>5885391.04</v>
      </c>
      <c r="H23" s="26">
        <v>418123.77</v>
      </c>
      <c r="I23" s="26">
        <v>8313430.5</v>
      </c>
      <c r="J23" s="26">
        <v>6642737.66</v>
      </c>
      <c r="K23" s="26">
        <v>1670692.83</v>
      </c>
    </row>
    <row r="24" spans="1:11" ht="12.75">
      <c r="A24" s="24" t="s">
        <v>25</v>
      </c>
      <c r="B24" s="25" t="s">
        <v>81</v>
      </c>
      <c r="C24" s="27">
        <v>420446.84</v>
      </c>
      <c r="D24" s="27">
        <v>520932.21</v>
      </c>
      <c r="E24" s="27">
        <v>-100485.37</v>
      </c>
      <c r="F24" s="27">
        <v>676214.58</v>
      </c>
      <c r="G24" s="27">
        <v>644793.3</v>
      </c>
      <c r="H24" s="27">
        <v>31421.28</v>
      </c>
      <c r="I24" s="27">
        <v>669112.58</v>
      </c>
      <c r="J24" s="27">
        <v>747986.91</v>
      </c>
      <c r="K24" s="27">
        <v>-78874.33</v>
      </c>
    </row>
    <row r="25" spans="1:11" ht="12.75">
      <c r="A25" s="22" t="s">
        <v>26</v>
      </c>
      <c r="B25" s="23" t="s">
        <v>82</v>
      </c>
      <c r="C25" s="26">
        <v>179828.66</v>
      </c>
      <c r="D25" s="26">
        <v>81685.56</v>
      </c>
      <c r="E25" s="26">
        <v>98143.1</v>
      </c>
      <c r="F25" s="26">
        <v>199129.45</v>
      </c>
      <c r="G25" s="26">
        <v>99847.73</v>
      </c>
      <c r="H25" s="26">
        <v>99281.72</v>
      </c>
      <c r="I25" s="26">
        <v>219861.09</v>
      </c>
      <c r="J25" s="26">
        <v>128193.2</v>
      </c>
      <c r="K25" s="26">
        <v>91667.9</v>
      </c>
    </row>
    <row r="26" spans="1:11" ht="12.75">
      <c r="A26" s="24" t="s">
        <v>27</v>
      </c>
      <c r="B26" s="25" t="s">
        <v>83</v>
      </c>
      <c r="C26" s="27">
        <v>92625.62</v>
      </c>
      <c r="D26" s="27">
        <v>3448.9</v>
      </c>
      <c r="E26" s="27">
        <v>89176.72</v>
      </c>
      <c r="F26" s="27">
        <v>104568.39</v>
      </c>
      <c r="G26" s="27">
        <v>3315.71</v>
      </c>
      <c r="H26" s="27">
        <v>101252.68</v>
      </c>
      <c r="I26" s="27">
        <v>169313.37</v>
      </c>
      <c r="J26" s="27">
        <v>4162.1</v>
      </c>
      <c r="K26" s="27">
        <v>165151.27</v>
      </c>
    </row>
    <row r="27" spans="1:11" ht="12.75">
      <c r="A27" s="22" t="s">
        <v>28</v>
      </c>
      <c r="B27" s="23" t="s">
        <v>84</v>
      </c>
      <c r="C27" s="26">
        <v>1496866.16</v>
      </c>
      <c r="D27" s="26">
        <v>4475314.65</v>
      </c>
      <c r="E27" s="26">
        <v>-2978448.49</v>
      </c>
      <c r="F27" s="26">
        <v>1536945.75</v>
      </c>
      <c r="G27" s="26">
        <v>5333257.09</v>
      </c>
      <c r="H27" s="26">
        <v>-3796311.34</v>
      </c>
      <c r="I27" s="26">
        <v>1464526.41</v>
      </c>
      <c r="J27" s="26">
        <v>5504280.25</v>
      </c>
      <c r="K27" s="26">
        <v>-4039753.84</v>
      </c>
    </row>
    <row r="28" spans="1:11" ht="12.75">
      <c r="A28" s="24" t="s">
        <v>29</v>
      </c>
      <c r="B28" s="25" t="s">
        <v>85</v>
      </c>
      <c r="C28" s="27">
        <v>874021.82</v>
      </c>
      <c r="D28" s="27">
        <v>1420182.19</v>
      </c>
      <c r="E28" s="27">
        <v>-546160.37</v>
      </c>
      <c r="F28" s="27">
        <v>1735118.77</v>
      </c>
      <c r="G28" s="27">
        <v>1513319.76</v>
      </c>
      <c r="H28" s="27">
        <v>221799.01</v>
      </c>
      <c r="I28" s="27">
        <v>2118972.33</v>
      </c>
      <c r="J28" s="27">
        <v>1721921.77</v>
      </c>
      <c r="K28" s="27">
        <v>397050.56</v>
      </c>
    </row>
    <row r="29" spans="1:11" ht="12.75">
      <c r="A29" s="22" t="s">
        <v>30</v>
      </c>
      <c r="B29" s="23" t="s">
        <v>86</v>
      </c>
      <c r="C29" s="26">
        <v>402936.2</v>
      </c>
      <c r="D29" s="26">
        <v>391700.59</v>
      </c>
      <c r="E29" s="26">
        <v>11235.61</v>
      </c>
      <c r="F29" s="26">
        <v>430403.28</v>
      </c>
      <c r="G29" s="26">
        <v>392892</v>
      </c>
      <c r="H29" s="26">
        <v>37511.28</v>
      </c>
      <c r="I29" s="26">
        <v>419282.21</v>
      </c>
      <c r="J29" s="26">
        <v>507754.31</v>
      </c>
      <c r="K29" s="26">
        <v>-88472.1</v>
      </c>
    </row>
    <row r="30" spans="1:11" ht="12.75">
      <c r="A30" s="24" t="s">
        <v>31</v>
      </c>
      <c r="B30" s="25" t="s">
        <v>87</v>
      </c>
      <c r="C30" s="27">
        <v>12114507.17</v>
      </c>
      <c r="D30" s="27">
        <v>12779881.92</v>
      </c>
      <c r="E30" s="27">
        <v>-665374.75</v>
      </c>
      <c r="F30" s="27">
        <v>13239345.54</v>
      </c>
      <c r="G30" s="27">
        <v>11837387.79</v>
      </c>
      <c r="H30" s="27">
        <v>1401957.75</v>
      </c>
      <c r="I30" s="27">
        <v>13039372.76</v>
      </c>
      <c r="J30" s="27">
        <v>13032036.23</v>
      </c>
      <c r="K30" s="27">
        <v>7336.53</v>
      </c>
    </row>
    <row r="31" spans="1:11" ht="12.75">
      <c r="A31" s="22" t="s">
        <v>32</v>
      </c>
      <c r="B31" s="23" t="s">
        <v>88</v>
      </c>
      <c r="C31" s="26">
        <v>292971.65</v>
      </c>
      <c r="D31" s="26">
        <v>91577.69</v>
      </c>
      <c r="E31" s="26">
        <v>201393.96</v>
      </c>
      <c r="F31" s="26">
        <v>372122.23</v>
      </c>
      <c r="G31" s="26">
        <v>95086.93</v>
      </c>
      <c r="H31" s="26">
        <v>277035.3</v>
      </c>
      <c r="I31" s="26">
        <v>425324.08</v>
      </c>
      <c r="J31" s="26">
        <v>107276.87</v>
      </c>
      <c r="K31" s="26">
        <v>318047.21</v>
      </c>
    </row>
    <row r="32" spans="1:11" ht="12.75">
      <c r="A32" s="24" t="s">
        <v>5</v>
      </c>
      <c r="B32" s="25" t="s">
        <v>33</v>
      </c>
      <c r="C32" s="27">
        <v>49.51</v>
      </c>
      <c r="D32" s="27">
        <v>1774.6</v>
      </c>
      <c r="E32" s="27">
        <v>-1725.09</v>
      </c>
      <c r="F32" s="27">
        <v>100.18</v>
      </c>
      <c r="G32" s="27">
        <v>2056.56</v>
      </c>
      <c r="H32" s="27">
        <v>-1956.38</v>
      </c>
      <c r="I32" s="27">
        <v>139.3</v>
      </c>
      <c r="J32" s="27">
        <v>2352.9</v>
      </c>
      <c r="K32" s="27">
        <v>-2213.6</v>
      </c>
    </row>
    <row r="33" spans="1:11" ht="12.75">
      <c r="A33" s="22" t="s">
        <v>6</v>
      </c>
      <c r="B33" s="23" t="s">
        <v>34</v>
      </c>
      <c r="C33" s="26">
        <v>69888.12</v>
      </c>
      <c r="D33" s="26">
        <v>49823.14</v>
      </c>
      <c r="E33" s="26">
        <v>20064.98</v>
      </c>
      <c r="F33" s="26">
        <v>91224.14</v>
      </c>
      <c r="G33" s="26">
        <v>59518.89</v>
      </c>
      <c r="H33" s="26">
        <v>31705.25</v>
      </c>
      <c r="I33" s="26">
        <v>123595.33</v>
      </c>
      <c r="J33" s="26">
        <v>68010.48</v>
      </c>
      <c r="K33" s="26">
        <v>55584.85</v>
      </c>
    </row>
    <row r="34" spans="1:11" ht="12.75">
      <c r="A34" s="24" t="s">
        <v>7</v>
      </c>
      <c r="B34" s="25" t="s">
        <v>35</v>
      </c>
      <c r="C34" s="27">
        <v>170570.88</v>
      </c>
      <c r="D34" s="27">
        <v>58668.31</v>
      </c>
      <c r="E34" s="27">
        <v>111902.57</v>
      </c>
      <c r="F34" s="27">
        <v>176423.27</v>
      </c>
      <c r="G34" s="27">
        <v>62892.34</v>
      </c>
      <c r="H34" s="27">
        <v>113530.93</v>
      </c>
      <c r="I34" s="27">
        <v>252964.78</v>
      </c>
      <c r="J34" s="27">
        <v>70736.99</v>
      </c>
      <c r="K34" s="27">
        <v>182227.79</v>
      </c>
    </row>
    <row r="35" spans="1:11" ht="12.75">
      <c r="A35" s="22" t="s">
        <v>8</v>
      </c>
      <c r="B35" s="23" t="s">
        <v>36</v>
      </c>
      <c r="C35" s="26">
        <v>32854.95</v>
      </c>
      <c r="D35" s="26">
        <v>8244.26</v>
      </c>
      <c r="E35" s="26">
        <v>24610.69</v>
      </c>
      <c r="F35" s="26">
        <v>42678.44</v>
      </c>
      <c r="G35" s="26">
        <v>15730.76</v>
      </c>
      <c r="H35" s="26">
        <v>26947.68</v>
      </c>
      <c r="I35" s="26">
        <v>35586.84</v>
      </c>
      <c r="J35" s="26">
        <v>17618</v>
      </c>
      <c r="K35" s="26">
        <v>17968.84</v>
      </c>
    </row>
    <row r="36" spans="1:11" ht="12.75">
      <c r="A36" s="24" t="s">
        <v>9</v>
      </c>
      <c r="B36" s="25" t="s">
        <v>37</v>
      </c>
      <c r="C36" s="27">
        <v>155944.06</v>
      </c>
      <c r="D36" s="27">
        <v>201651.06</v>
      </c>
      <c r="E36" s="27">
        <v>-45707</v>
      </c>
      <c r="F36" s="27">
        <v>146162.87</v>
      </c>
      <c r="G36" s="27">
        <v>218377.63</v>
      </c>
      <c r="H36" s="27">
        <v>-72214.76</v>
      </c>
      <c r="I36" s="27">
        <v>118976.74</v>
      </c>
      <c r="J36" s="27">
        <v>235083.58</v>
      </c>
      <c r="K36" s="27">
        <v>-116106.85</v>
      </c>
    </row>
    <row r="37" spans="1:11" ht="12.75">
      <c r="A37" s="22" t="s">
        <v>10</v>
      </c>
      <c r="B37" s="23" t="s">
        <v>38</v>
      </c>
      <c r="C37" s="26">
        <v>167193.03</v>
      </c>
      <c r="D37" s="26">
        <v>139453.31</v>
      </c>
      <c r="E37" s="26">
        <v>27739.72</v>
      </c>
      <c r="F37" s="26">
        <v>219994.94</v>
      </c>
      <c r="G37" s="26">
        <v>156815.05</v>
      </c>
      <c r="H37" s="26">
        <v>63179.9</v>
      </c>
      <c r="I37" s="26">
        <v>263896.88</v>
      </c>
      <c r="J37" s="26">
        <v>182691.58</v>
      </c>
      <c r="K37" s="26">
        <v>81205.3</v>
      </c>
    </row>
    <row r="38" spans="1:11" ht="12.75">
      <c r="A38" s="24" t="s">
        <v>13</v>
      </c>
      <c r="B38" s="25" t="s">
        <v>39</v>
      </c>
      <c r="C38" s="27">
        <v>80453.04</v>
      </c>
      <c r="D38" s="27">
        <v>61848.1</v>
      </c>
      <c r="E38" s="27">
        <v>18604.94</v>
      </c>
      <c r="F38" s="27">
        <v>86780.04</v>
      </c>
      <c r="G38" s="27">
        <v>73546.83</v>
      </c>
      <c r="H38" s="27">
        <v>13233.22</v>
      </c>
      <c r="I38" s="27">
        <v>98374.11</v>
      </c>
      <c r="J38" s="27">
        <v>82560.69</v>
      </c>
      <c r="K38" s="27">
        <v>15813.42</v>
      </c>
    </row>
    <row r="39" spans="1:11" ht="12.75">
      <c r="A39" s="22" t="s">
        <v>14</v>
      </c>
      <c r="B39" s="23" t="s">
        <v>40</v>
      </c>
      <c r="C39" s="26">
        <v>83161.98</v>
      </c>
      <c r="D39" s="26">
        <v>75600.15</v>
      </c>
      <c r="E39" s="26">
        <v>7561.83</v>
      </c>
      <c r="F39" s="26">
        <v>97223.45</v>
      </c>
      <c r="G39" s="26">
        <v>93770.55</v>
      </c>
      <c r="H39" s="26">
        <v>3452.91</v>
      </c>
      <c r="I39" s="26">
        <v>117347.5</v>
      </c>
      <c r="J39" s="26">
        <v>104982.63</v>
      </c>
      <c r="K39" s="26">
        <v>12364.87</v>
      </c>
    </row>
    <row r="40" spans="1:11" ht="12.75">
      <c r="A40" s="24" t="s">
        <v>15</v>
      </c>
      <c r="B40" s="25" t="s">
        <v>41</v>
      </c>
      <c r="C40" s="27">
        <v>91244.9</v>
      </c>
      <c r="D40" s="27">
        <v>65560.22</v>
      </c>
      <c r="E40" s="27">
        <v>25684.68</v>
      </c>
      <c r="F40" s="27">
        <v>97517.22</v>
      </c>
      <c r="G40" s="27">
        <v>71865.21</v>
      </c>
      <c r="H40" s="27">
        <v>25652.02</v>
      </c>
      <c r="I40" s="27">
        <v>131759.61</v>
      </c>
      <c r="J40" s="27">
        <v>92456.37</v>
      </c>
      <c r="K40" s="27">
        <v>39303.24</v>
      </c>
    </row>
    <row r="41" spans="1:11" ht="12.75">
      <c r="A41" s="22" t="s">
        <v>16</v>
      </c>
      <c r="B41" s="23" t="s">
        <v>42</v>
      </c>
      <c r="C41" s="26">
        <v>252715.75</v>
      </c>
      <c r="D41" s="26">
        <v>231852.78</v>
      </c>
      <c r="E41" s="26">
        <v>20862.97</v>
      </c>
      <c r="F41" s="26">
        <v>280164.63</v>
      </c>
      <c r="G41" s="26">
        <v>273135.43</v>
      </c>
      <c r="H41" s="26">
        <v>7029.2</v>
      </c>
      <c r="I41" s="26">
        <v>320927.58</v>
      </c>
      <c r="J41" s="26">
        <v>318189.01</v>
      </c>
      <c r="K41" s="26">
        <v>2738.57</v>
      </c>
    </row>
    <row r="42" spans="1:11" ht="12.75">
      <c r="A42" s="24" t="s">
        <v>17</v>
      </c>
      <c r="B42" s="25" t="s">
        <v>43</v>
      </c>
      <c r="C42" s="27">
        <v>67126.01</v>
      </c>
      <c r="D42" s="27">
        <v>33133.91</v>
      </c>
      <c r="E42" s="27">
        <v>33992.1</v>
      </c>
      <c r="F42" s="27">
        <v>80103.65</v>
      </c>
      <c r="G42" s="27">
        <v>42926.62</v>
      </c>
      <c r="H42" s="27">
        <v>37177.03</v>
      </c>
      <c r="I42" s="27">
        <v>99011.42</v>
      </c>
      <c r="J42" s="27">
        <v>53567.64</v>
      </c>
      <c r="K42" s="27">
        <v>45443.78</v>
      </c>
    </row>
    <row r="43" spans="1:11" ht="12.75">
      <c r="A43" s="22" t="s">
        <v>18</v>
      </c>
      <c r="B43" s="23" t="s">
        <v>44</v>
      </c>
      <c r="C43" s="26">
        <v>41343.83</v>
      </c>
      <c r="D43" s="26">
        <v>26709.81</v>
      </c>
      <c r="E43" s="26">
        <v>14634.02</v>
      </c>
      <c r="F43" s="26">
        <v>46360.46</v>
      </c>
      <c r="G43" s="26">
        <v>27613.94</v>
      </c>
      <c r="H43" s="26">
        <v>18746.52</v>
      </c>
      <c r="I43" s="26">
        <v>50491.15</v>
      </c>
      <c r="J43" s="26">
        <v>33235.14</v>
      </c>
      <c r="K43" s="26">
        <v>17256.01</v>
      </c>
    </row>
    <row r="44" spans="1:11" ht="12.75">
      <c r="A44" s="24" t="s">
        <v>19</v>
      </c>
      <c r="B44" s="25" t="s">
        <v>45</v>
      </c>
      <c r="C44" s="27">
        <v>120747.57</v>
      </c>
      <c r="D44" s="27">
        <v>76406.63</v>
      </c>
      <c r="E44" s="27">
        <v>44340.94</v>
      </c>
      <c r="F44" s="27">
        <v>142210.67</v>
      </c>
      <c r="G44" s="27">
        <v>87360.22</v>
      </c>
      <c r="H44" s="27">
        <v>54850.44</v>
      </c>
      <c r="I44" s="27">
        <v>161968.07</v>
      </c>
      <c r="J44" s="27">
        <v>97344.5</v>
      </c>
      <c r="K44" s="27">
        <v>64623.57</v>
      </c>
    </row>
    <row r="45" spans="1:11" ht="12.75">
      <c r="A45" s="22" t="s">
        <v>20</v>
      </c>
      <c r="B45" s="23" t="s">
        <v>46</v>
      </c>
      <c r="C45" s="26">
        <v>50380.07</v>
      </c>
      <c r="D45" s="26">
        <v>44703.57</v>
      </c>
      <c r="E45" s="26">
        <v>5676.49</v>
      </c>
      <c r="F45" s="26">
        <v>51404.86</v>
      </c>
      <c r="G45" s="26">
        <v>47631.63</v>
      </c>
      <c r="H45" s="26">
        <v>3773.22</v>
      </c>
      <c r="I45" s="26">
        <v>53283.8</v>
      </c>
      <c r="J45" s="26">
        <v>54179.51</v>
      </c>
      <c r="K45" s="26">
        <v>-895.71</v>
      </c>
    </row>
    <row r="46" spans="1:11" ht="12.75">
      <c r="A46" s="24" t="s">
        <v>21</v>
      </c>
      <c r="B46" s="25" t="s">
        <v>47</v>
      </c>
      <c r="C46" s="27">
        <v>131229.48</v>
      </c>
      <c r="D46" s="27">
        <v>119185.74</v>
      </c>
      <c r="E46" s="27">
        <v>12043.75</v>
      </c>
      <c r="F46" s="27">
        <v>201663.56</v>
      </c>
      <c r="G46" s="27">
        <v>106967.51</v>
      </c>
      <c r="H46" s="27">
        <v>94696.05</v>
      </c>
      <c r="I46" s="27">
        <v>239460.63</v>
      </c>
      <c r="J46" s="27">
        <v>120054.12</v>
      </c>
      <c r="K46" s="27">
        <v>119406.51</v>
      </c>
    </row>
    <row r="47" spans="1:11" ht="12.75">
      <c r="A47" s="22" t="s">
        <v>22</v>
      </c>
      <c r="B47" s="23" t="s">
        <v>48</v>
      </c>
      <c r="C47" s="26">
        <v>45469.1</v>
      </c>
      <c r="D47" s="26">
        <v>30748.6</v>
      </c>
      <c r="E47" s="26">
        <v>14720.51</v>
      </c>
      <c r="F47" s="26">
        <v>55747.79</v>
      </c>
      <c r="G47" s="26">
        <v>33663.68</v>
      </c>
      <c r="H47" s="26">
        <v>22084.1</v>
      </c>
      <c r="I47" s="26">
        <v>69437.12</v>
      </c>
      <c r="J47" s="26">
        <v>40065.86</v>
      </c>
      <c r="K47" s="26">
        <v>29371.26</v>
      </c>
    </row>
    <row r="48" spans="1:11" ht="12.75">
      <c r="A48" s="24" t="s">
        <v>23</v>
      </c>
      <c r="B48" s="25" t="s">
        <v>49</v>
      </c>
      <c r="C48" s="27">
        <v>234891.97</v>
      </c>
      <c r="D48" s="27">
        <v>170203.78</v>
      </c>
      <c r="E48" s="27">
        <v>64688.19</v>
      </c>
      <c r="F48" s="27">
        <v>208402.07</v>
      </c>
      <c r="G48" s="27">
        <v>212319.59</v>
      </c>
      <c r="H48" s="27">
        <v>-3917.52</v>
      </c>
      <c r="I48" s="27">
        <v>246824.53</v>
      </c>
      <c r="J48" s="27">
        <v>232395.32</v>
      </c>
      <c r="K48" s="27">
        <v>14429.21</v>
      </c>
    </row>
    <row r="49" spans="1:11" ht="12.75">
      <c r="A49" s="22" t="s">
        <v>24</v>
      </c>
      <c r="B49" s="23" t="s">
        <v>50</v>
      </c>
      <c r="C49" s="26">
        <v>1640159.67</v>
      </c>
      <c r="D49" s="26">
        <v>1389583.51</v>
      </c>
      <c r="E49" s="26">
        <v>250576.16</v>
      </c>
      <c r="F49" s="26">
        <v>1454974.86</v>
      </c>
      <c r="G49" s="26">
        <v>1479290.79</v>
      </c>
      <c r="H49" s="26">
        <v>-24315.93</v>
      </c>
      <c r="I49" s="26">
        <v>1806980.85</v>
      </c>
      <c r="J49" s="26">
        <v>1792397.92</v>
      </c>
      <c r="K49" s="26">
        <v>14582.93</v>
      </c>
    </row>
    <row r="50" spans="1:11" ht="12.75">
      <c r="A50" s="24" t="s">
        <v>25</v>
      </c>
      <c r="B50" s="25" t="s">
        <v>51</v>
      </c>
      <c r="C50" s="27">
        <v>48362.44</v>
      </c>
      <c r="D50" s="27">
        <v>48844.83</v>
      </c>
      <c r="E50" s="27">
        <v>-482.39</v>
      </c>
      <c r="F50" s="27">
        <v>53284.83</v>
      </c>
      <c r="G50" s="27">
        <v>53085.38</v>
      </c>
      <c r="H50" s="27">
        <v>199.45</v>
      </c>
      <c r="I50" s="27">
        <v>62575.78</v>
      </c>
      <c r="J50" s="27">
        <v>62332.61</v>
      </c>
      <c r="K50" s="27">
        <v>243.17</v>
      </c>
    </row>
    <row r="51" spans="1:11" ht="12.75">
      <c r="A51" s="22" t="s">
        <v>26</v>
      </c>
      <c r="B51" s="23" t="s">
        <v>52</v>
      </c>
      <c r="C51" s="26">
        <v>31932.44</v>
      </c>
      <c r="D51" s="26">
        <v>11580.2</v>
      </c>
      <c r="E51" s="26">
        <v>20352.23</v>
      </c>
      <c r="F51" s="26">
        <v>35408.26</v>
      </c>
      <c r="G51" s="26">
        <v>14159.34</v>
      </c>
      <c r="H51" s="26">
        <v>21248.92</v>
      </c>
      <c r="I51" s="26">
        <v>42231.03</v>
      </c>
      <c r="J51" s="26">
        <v>15806.82</v>
      </c>
      <c r="K51" s="26">
        <v>26424.2</v>
      </c>
    </row>
    <row r="52" spans="1:11" ht="12.75">
      <c r="A52" s="24" t="s">
        <v>27</v>
      </c>
      <c r="B52" s="25" t="s">
        <v>53</v>
      </c>
      <c r="C52" s="27">
        <v>16703.28</v>
      </c>
      <c r="D52" s="27">
        <v>4008.04</v>
      </c>
      <c r="E52" s="27">
        <v>12695.24</v>
      </c>
      <c r="F52" s="27">
        <v>21537.94</v>
      </c>
      <c r="G52" s="27">
        <v>6107.8</v>
      </c>
      <c r="H52" s="27">
        <v>15430.15</v>
      </c>
      <c r="I52" s="27">
        <v>21095.54</v>
      </c>
      <c r="J52" s="27">
        <v>4849.73</v>
      </c>
      <c r="K52" s="27">
        <v>16245.81</v>
      </c>
    </row>
    <row r="53" spans="1:11" ht="12.75">
      <c r="A53" s="22" t="s">
        <v>28</v>
      </c>
      <c r="B53" s="23" t="s">
        <v>54</v>
      </c>
      <c r="C53" s="26">
        <v>270919.31</v>
      </c>
      <c r="D53" s="26">
        <v>349755.45</v>
      </c>
      <c r="E53" s="26">
        <v>-78836.14</v>
      </c>
      <c r="F53" s="26">
        <v>384342.86</v>
      </c>
      <c r="G53" s="26">
        <v>377350.89</v>
      </c>
      <c r="H53" s="26">
        <v>6991.98</v>
      </c>
      <c r="I53" s="26">
        <v>406108.24</v>
      </c>
      <c r="J53" s="26">
        <v>413816.04</v>
      </c>
      <c r="K53" s="26">
        <v>-7707.8</v>
      </c>
    </row>
    <row r="54" spans="1:11" ht="12.75">
      <c r="A54" s="24" t="s">
        <v>29</v>
      </c>
      <c r="B54" s="25" t="s">
        <v>55</v>
      </c>
      <c r="C54" s="27">
        <v>33588.82</v>
      </c>
      <c r="D54" s="27">
        <v>25867.59</v>
      </c>
      <c r="E54" s="27">
        <v>7721.23</v>
      </c>
      <c r="F54" s="27">
        <v>37793.66</v>
      </c>
      <c r="G54" s="27">
        <v>28704.27</v>
      </c>
      <c r="H54" s="27">
        <v>9089.4</v>
      </c>
      <c r="I54" s="27">
        <v>46121.99</v>
      </c>
      <c r="J54" s="27">
        <v>32223.73</v>
      </c>
      <c r="K54" s="27">
        <v>13898.26</v>
      </c>
    </row>
    <row r="55" spans="1:11" ht="12.75">
      <c r="A55" s="22" t="s">
        <v>30</v>
      </c>
      <c r="B55" s="23" t="s">
        <v>56</v>
      </c>
      <c r="C55" s="26">
        <v>46569.68</v>
      </c>
      <c r="D55" s="26">
        <v>40418.88</v>
      </c>
      <c r="E55" s="26">
        <v>6150.8</v>
      </c>
      <c r="F55" s="26">
        <v>56581.83</v>
      </c>
      <c r="G55" s="26">
        <v>49247.87</v>
      </c>
      <c r="H55" s="26">
        <v>7333.96</v>
      </c>
      <c r="I55" s="26">
        <v>72214.38</v>
      </c>
      <c r="J55" s="26">
        <v>56647.35</v>
      </c>
      <c r="K55" s="26">
        <v>15567.04</v>
      </c>
    </row>
    <row r="56" spans="1:11" ht="12.75">
      <c r="A56" s="24" t="s">
        <v>31</v>
      </c>
      <c r="B56" s="25" t="s">
        <v>57</v>
      </c>
      <c r="C56" s="27">
        <v>1849782.05</v>
      </c>
      <c r="D56" s="27">
        <v>1775689.13</v>
      </c>
      <c r="E56" s="27">
        <v>74092.92</v>
      </c>
      <c r="F56" s="27">
        <v>2078537.63</v>
      </c>
      <c r="G56" s="27">
        <v>2096692.45</v>
      </c>
      <c r="H56" s="27">
        <v>-18154.83</v>
      </c>
      <c r="I56" s="27">
        <v>2367865.81</v>
      </c>
      <c r="J56" s="27">
        <v>2385040.82</v>
      </c>
      <c r="K56" s="27">
        <v>-17175.01</v>
      </c>
    </row>
    <row r="57" spans="1:11" ht="12.75">
      <c r="A57" s="22" t="s">
        <v>32</v>
      </c>
      <c r="B57" s="23" t="s">
        <v>58</v>
      </c>
      <c r="C57" s="26">
        <v>23737.02</v>
      </c>
      <c r="D57" s="26">
        <v>1746.05</v>
      </c>
      <c r="E57" s="26">
        <v>21990.97</v>
      </c>
      <c r="F57" s="26">
        <v>28414.96</v>
      </c>
      <c r="G57" s="26">
        <v>2672.83</v>
      </c>
      <c r="H57" s="26">
        <v>25742.12</v>
      </c>
      <c r="I57" s="26">
        <v>34342.79</v>
      </c>
      <c r="J57" s="26">
        <v>3054.45</v>
      </c>
      <c r="K57" s="26">
        <v>31288.34</v>
      </c>
    </row>
    <row r="58" spans="1:11" ht="12.75">
      <c r="A58" s="24" t="s">
        <v>5</v>
      </c>
      <c r="B58" s="25" t="s">
        <v>59</v>
      </c>
      <c r="C58" s="27">
        <v>0</v>
      </c>
      <c r="D58" s="27">
        <v>67.78</v>
      </c>
      <c r="E58" s="27">
        <v>-67.78</v>
      </c>
      <c r="F58" s="27">
        <v>0</v>
      </c>
      <c r="G58" s="27">
        <v>130.63</v>
      </c>
      <c r="H58" s="27">
        <v>-130.63</v>
      </c>
      <c r="I58" s="27">
        <v>0</v>
      </c>
      <c r="J58" s="27">
        <v>108.69</v>
      </c>
      <c r="K58" s="27">
        <v>-108.69</v>
      </c>
    </row>
    <row r="59" spans="1:11" ht="12.75">
      <c r="A59" s="22" t="s">
        <v>6</v>
      </c>
      <c r="B59" s="23" t="s">
        <v>59</v>
      </c>
      <c r="C59" s="26">
        <v>67838.72</v>
      </c>
      <c r="D59" s="26">
        <v>35136.2</v>
      </c>
      <c r="E59" s="26">
        <v>32702.52</v>
      </c>
      <c r="F59" s="26">
        <v>75864.64</v>
      </c>
      <c r="G59" s="26">
        <v>40205.7</v>
      </c>
      <c r="H59" s="26">
        <v>35658.94</v>
      </c>
      <c r="I59" s="26">
        <v>85287.21</v>
      </c>
      <c r="J59" s="26">
        <v>47498.65</v>
      </c>
      <c r="K59" s="26">
        <v>37788.56</v>
      </c>
    </row>
    <row r="60" spans="1:11" ht="12.75">
      <c r="A60" s="24" t="s">
        <v>7</v>
      </c>
      <c r="B60" s="25" t="s">
        <v>59</v>
      </c>
      <c r="C60" s="27">
        <v>25365.98</v>
      </c>
      <c r="D60" s="27">
        <v>9584.62</v>
      </c>
      <c r="E60" s="27">
        <v>15781.36</v>
      </c>
      <c r="F60" s="27">
        <v>33019.93</v>
      </c>
      <c r="G60" s="27">
        <v>10925.54</v>
      </c>
      <c r="H60" s="27">
        <v>22094.38</v>
      </c>
      <c r="I60" s="27">
        <v>33628.51</v>
      </c>
      <c r="J60" s="27">
        <v>9085.88</v>
      </c>
      <c r="K60" s="27">
        <v>24542.63</v>
      </c>
    </row>
    <row r="61" spans="1:11" ht="12.75">
      <c r="A61" s="22" t="s">
        <v>8</v>
      </c>
      <c r="B61" s="23" t="s">
        <v>59</v>
      </c>
      <c r="C61" s="26">
        <v>4203.29</v>
      </c>
      <c r="D61" s="26">
        <v>845.54</v>
      </c>
      <c r="E61" s="26">
        <v>3357.74</v>
      </c>
      <c r="F61" s="26">
        <v>5521.32</v>
      </c>
      <c r="G61" s="26">
        <v>1122.19</v>
      </c>
      <c r="H61" s="26">
        <v>4399.13</v>
      </c>
      <c r="I61" s="26">
        <v>4776.44</v>
      </c>
      <c r="J61" s="26">
        <v>2308.33</v>
      </c>
      <c r="K61" s="26">
        <v>2468.11</v>
      </c>
    </row>
    <row r="62" spans="1:11" ht="12.75">
      <c r="A62" s="24" t="s">
        <v>9</v>
      </c>
      <c r="B62" s="25" t="s">
        <v>59</v>
      </c>
      <c r="C62" s="27">
        <v>72703.1</v>
      </c>
      <c r="D62" s="27">
        <v>42838.79</v>
      </c>
      <c r="E62" s="27">
        <v>29864.31</v>
      </c>
      <c r="F62" s="27">
        <v>90190.07</v>
      </c>
      <c r="G62" s="27">
        <v>52244.37</v>
      </c>
      <c r="H62" s="27">
        <v>37945.7</v>
      </c>
      <c r="I62" s="27">
        <v>101493.73</v>
      </c>
      <c r="J62" s="27">
        <v>63373.31</v>
      </c>
      <c r="K62" s="27">
        <v>38120.41</v>
      </c>
    </row>
    <row r="63" spans="1:11" ht="12.75">
      <c r="A63" s="22" t="s">
        <v>10</v>
      </c>
      <c r="B63" s="23" t="s">
        <v>59</v>
      </c>
      <c r="C63" s="26">
        <v>80166.79</v>
      </c>
      <c r="D63" s="26">
        <v>25738.77</v>
      </c>
      <c r="E63" s="26">
        <v>54428.02</v>
      </c>
      <c r="F63" s="26">
        <v>109669.49</v>
      </c>
      <c r="G63" s="26">
        <v>38506.3</v>
      </c>
      <c r="H63" s="26">
        <v>71163.19</v>
      </c>
      <c r="I63" s="26">
        <v>146368.93</v>
      </c>
      <c r="J63" s="26">
        <v>46579.15</v>
      </c>
      <c r="K63" s="26">
        <v>99789.78</v>
      </c>
    </row>
    <row r="64" spans="1:11" ht="12.75">
      <c r="A64" s="24" t="s">
        <v>13</v>
      </c>
      <c r="B64" s="25" t="s">
        <v>59</v>
      </c>
      <c r="C64" s="27">
        <v>157533.52</v>
      </c>
      <c r="D64" s="27">
        <v>78214.42</v>
      </c>
      <c r="E64" s="27">
        <v>79319.1</v>
      </c>
      <c r="F64" s="27">
        <v>187867.91</v>
      </c>
      <c r="G64" s="27">
        <v>98663.74</v>
      </c>
      <c r="H64" s="27">
        <v>89204.17</v>
      </c>
      <c r="I64" s="27">
        <v>244358.88</v>
      </c>
      <c r="J64" s="27">
        <v>121486.03</v>
      </c>
      <c r="K64" s="27">
        <v>122872.84</v>
      </c>
    </row>
    <row r="65" spans="1:11" ht="12.75">
      <c r="A65" s="22" t="s">
        <v>14</v>
      </c>
      <c r="B65" s="23" t="s">
        <v>59</v>
      </c>
      <c r="C65" s="26">
        <v>210415.16</v>
      </c>
      <c r="D65" s="26">
        <v>98472.59</v>
      </c>
      <c r="E65" s="26">
        <v>111942.57</v>
      </c>
      <c r="F65" s="26">
        <v>268627.84</v>
      </c>
      <c r="G65" s="26">
        <v>119060.1</v>
      </c>
      <c r="H65" s="26">
        <v>149567.74</v>
      </c>
      <c r="I65" s="26">
        <v>319737.31</v>
      </c>
      <c r="J65" s="26">
        <v>138308.4</v>
      </c>
      <c r="K65" s="26">
        <v>181428.91</v>
      </c>
    </row>
    <row r="66" spans="1:11" ht="12.75">
      <c r="A66" s="24" t="s">
        <v>15</v>
      </c>
      <c r="B66" s="25" t="s">
        <v>59</v>
      </c>
      <c r="C66" s="27">
        <v>32996.89</v>
      </c>
      <c r="D66" s="27">
        <v>12237.96</v>
      </c>
      <c r="E66" s="27">
        <v>20758.93</v>
      </c>
      <c r="F66" s="27">
        <v>37340.22</v>
      </c>
      <c r="G66" s="27">
        <v>13169.08</v>
      </c>
      <c r="H66" s="27">
        <v>24171.14</v>
      </c>
      <c r="I66" s="27">
        <v>42918.34</v>
      </c>
      <c r="J66" s="27">
        <v>11954.19</v>
      </c>
      <c r="K66" s="27">
        <v>30964.16</v>
      </c>
    </row>
    <row r="67" spans="1:11" ht="12.75">
      <c r="A67" s="22" t="s">
        <v>16</v>
      </c>
      <c r="B67" s="23" t="s">
        <v>59</v>
      </c>
      <c r="C67" s="26">
        <v>678562.97</v>
      </c>
      <c r="D67" s="26">
        <v>268438.7</v>
      </c>
      <c r="E67" s="26">
        <v>410124.27</v>
      </c>
      <c r="F67" s="26">
        <v>900936.29</v>
      </c>
      <c r="G67" s="26">
        <v>331431.44</v>
      </c>
      <c r="H67" s="26">
        <v>569504.85</v>
      </c>
      <c r="I67" s="26">
        <v>977418.52</v>
      </c>
      <c r="J67" s="26">
        <v>393809.7</v>
      </c>
      <c r="K67" s="26">
        <v>583608.82</v>
      </c>
    </row>
    <row r="68" spans="1:11" ht="12.75">
      <c r="A68" s="24" t="s">
        <v>17</v>
      </c>
      <c r="B68" s="25" t="s">
        <v>59</v>
      </c>
      <c r="C68" s="27">
        <v>69041.8</v>
      </c>
      <c r="D68" s="27">
        <v>19830.49</v>
      </c>
      <c r="E68" s="27">
        <v>49211.31</v>
      </c>
      <c r="F68" s="27">
        <v>97535.45</v>
      </c>
      <c r="G68" s="27">
        <v>24665.59</v>
      </c>
      <c r="H68" s="27">
        <v>72869.86</v>
      </c>
      <c r="I68" s="27">
        <v>129623.25</v>
      </c>
      <c r="J68" s="27">
        <v>32844.43</v>
      </c>
      <c r="K68" s="27">
        <v>96778.82</v>
      </c>
    </row>
    <row r="69" spans="1:11" ht="12.75">
      <c r="A69" s="22" t="s">
        <v>18</v>
      </c>
      <c r="B69" s="23" t="s">
        <v>59</v>
      </c>
      <c r="C69" s="26">
        <v>146651.92</v>
      </c>
      <c r="D69" s="26">
        <v>32057.65</v>
      </c>
      <c r="E69" s="26">
        <v>114594.26</v>
      </c>
      <c r="F69" s="26">
        <v>166405.96</v>
      </c>
      <c r="G69" s="26">
        <v>37581.2</v>
      </c>
      <c r="H69" s="26">
        <v>128824.76</v>
      </c>
      <c r="I69" s="26">
        <v>197068.07</v>
      </c>
      <c r="J69" s="26">
        <v>45138.3</v>
      </c>
      <c r="K69" s="26">
        <v>151929.77</v>
      </c>
    </row>
    <row r="70" spans="1:11" ht="12.75">
      <c r="A70" s="24" t="s">
        <v>19</v>
      </c>
      <c r="B70" s="25" t="s">
        <v>59</v>
      </c>
      <c r="C70" s="27">
        <v>65935.2</v>
      </c>
      <c r="D70" s="27">
        <v>20143.8</v>
      </c>
      <c r="E70" s="27">
        <v>45791.39</v>
      </c>
      <c r="F70" s="27">
        <v>135685.23</v>
      </c>
      <c r="G70" s="27">
        <v>25208.3</v>
      </c>
      <c r="H70" s="27">
        <v>110476.93</v>
      </c>
      <c r="I70" s="27">
        <v>97463.67</v>
      </c>
      <c r="J70" s="27">
        <v>22667.21</v>
      </c>
      <c r="K70" s="27">
        <v>74796.46</v>
      </c>
    </row>
    <row r="71" spans="1:11" ht="12.75">
      <c r="A71" s="22" t="s">
        <v>20</v>
      </c>
      <c r="B71" s="23" t="s">
        <v>59</v>
      </c>
      <c r="C71" s="26">
        <v>98632.22</v>
      </c>
      <c r="D71" s="26">
        <v>47678.32</v>
      </c>
      <c r="E71" s="26">
        <v>50953.89</v>
      </c>
      <c r="F71" s="26">
        <v>105076.47</v>
      </c>
      <c r="G71" s="26">
        <v>55262.51</v>
      </c>
      <c r="H71" s="26">
        <v>49813.96</v>
      </c>
      <c r="I71" s="26">
        <v>117769.3</v>
      </c>
      <c r="J71" s="26">
        <v>62049.44</v>
      </c>
      <c r="K71" s="26">
        <v>55719.86</v>
      </c>
    </row>
    <row r="72" spans="1:11" ht="12.75">
      <c r="A72" s="24" t="s">
        <v>21</v>
      </c>
      <c r="B72" s="25" t="s">
        <v>59</v>
      </c>
      <c r="C72" s="27">
        <v>272216.34</v>
      </c>
      <c r="D72" s="27">
        <v>154555.33</v>
      </c>
      <c r="E72" s="27">
        <v>117661.01</v>
      </c>
      <c r="F72" s="27">
        <v>334803.71</v>
      </c>
      <c r="G72" s="27">
        <v>175962.4</v>
      </c>
      <c r="H72" s="27">
        <v>158841.31</v>
      </c>
      <c r="I72" s="27">
        <v>387042.02</v>
      </c>
      <c r="J72" s="27">
        <v>213254.8</v>
      </c>
      <c r="K72" s="27">
        <v>173787.22</v>
      </c>
    </row>
    <row r="73" spans="1:11" ht="12.75">
      <c r="A73" s="22" t="s">
        <v>22</v>
      </c>
      <c r="B73" s="23" t="s">
        <v>59</v>
      </c>
      <c r="C73" s="26">
        <v>20703.74</v>
      </c>
      <c r="D73" s="26">
        <v>8460.42</v>
      </c>
      <c r="E73" s="26">
        <v>12243.32</v>
      </c>
      <c r="F73" s="26">
        <v>28307.17</v>
      </c>
      <c r="G73" s="26">
        <v>9428.59</v>
      </c>
      <c r="H73" s="26">
        <v>18878.58</v>
      </c>
      <c r="I73" s="26">
        <v>26935.2</v>
      </c>
      <c r="J73" s="26">
        <v>10082.04</v>
      </c>
      <c r="K73" s="26">
        <v>16853.16</v>
      </c>
    </row>
    <row r="74" spans="1:11" ht="12.75">
      <c r="A74" s="24" t="s">
        <v>23</v>
      </c>
      <c r="B74" s="25" t="s">
        <v>59</v>
      </c>
      <c r="C74" s="27">
        <v>562158.62</v>
      </c>
      <c r="D74" s="27">
        <v>197174.49</v>
      </c>
      <c r="E74" s="27">
        <v>364984.13</v>
      </c>
      <c r="F74" s="27">
        <v>641270.03</v>
      </c>
      <c r="G74" s="27">
        <v>242864.66</v>
      </c>
      <c r="H74" s="27">
        <v>398405.36</v>
      </c>
      <c r="I74" s="27">
        <v>753013.12</v>
      </c>
      <c r="J74" s="27">
        <v>292249</v>
      </c>
      <c r="K74" s="27">
        <v>460764.11</v>
      </c>
    </row>
    <row r="75" spans="1:11" ht="12.75">
      <c r="A75" s="22" t="s">
        <v>24</v>
      </c>
      <c r="B75" s="23" t="s">
        <v>59</v>
      </c>
      <c r="C75" s="26">
        <v>881544.88</v>
      </c>
      <c r="D75" s="26">
        <v>527841.26</v>
      </c>
      <c r="E75" s="26">
        <v>353703.62</v>
      </c>
      <c r="F75" s="26">
        <v>995455.13</v>
      </c>
      <c r="G75" s="26">
        <v>630023.29</v>
      </c>
      <c r="H75" s="26">
        <v>365431.85</v>
      </c>
      <c r="I75" s="26">
        <v>1170283.14</v>
      </c>
      <c r="J75" s="26">
        <v>704555.3</v>
      </c>
      <c r="K75" s="26">
        <v>465727.84</v>
      </c>
    </row>
    <row r="76" spans="1:11" ht="12.75">
      <c r="A76" s="24" t="s">
        <v>25</v>
      </c>
      <c r="B76" s="25" t="s">
        <v>59</v>
      </c>
      <c r="C76" s="27">
        <v>3019.98</v>
      </c>
      <c r="D76" s="27">
        <v>3160.68</v>
      </c>
      <c r="E76" s="27">
        <v>-140.7</v>
      </c>
      <c r="F76" s="27">
        <v>4128.48</v>
      </c>
      <c r="G76" s="27">
        <v>3567.3</v>
      </c>
      <c r="H76" s="27">
        <v>561.19</v>
      </c>
      <c r="I76" s="27">
        <v>3987.1</v>
      </c>
      <c r="J76" s="27">
        <v>3447.85</v>
      </c>
      <c r="K76" s="27">
        <v>539.26</v>
      </c>
    </row>
    <row r="77" spans="1:11" ht="12.75">
      <c r="A77" s="22" t="s">
        <v>26</v>
      </c>
      <c r="B77" s="23" t="s">
        <v>59</v>
      </c>
      <c r="C77" s="26">
        <v>50692.68</v>
      </c>
      <c r="D77" s="26">
        <v>7953.59</v>
      </c>
      <c r="E77" s="26">
        <v>42739.09</v>
      </c>
      <c r="F77" s="26">
        <v>66922.7</v>
      </c>
      <c r="G77" s="26">
        <v>10245.84</v>
      </c>
      <c r="H77" s="26">
        <v>56676.86</v>
      </c>
      <c r="I77" s="26">
        <v>84479.71</v>
      </c>
      <c r="J77" s="26">
        <v>13091.66</v>
      </c>
      <c r="K77" s="26">
        <v>71388.05</v>
      </c>
    </row>
    <row r="78" spans="1:11" ht="12.75">
      <c r="A78" s="24" t="s">
        <v>28</v>
      </c>
      <c r="B78" s="25" t="s">
        <v>59</v>
      </c>
      <c r="C78" s="27">
        <v>894960.21</v>
      </c>
      <c r="D78" s="27">
        <v>361910.6</v>
      </c>
      <c r="E78" s="27">
        <v>533049.62</v>
      </c>
      <c r="F78" s="27">
        <v>1006160.07</v>
      </c>
      <c r="G78" s="27">
        <v>424638.41</v>
      </c>
      <c r="H78" s="27">
        <v>581521.66</v>
      </c>
      <c r="I78" s="27">
        <v>1208185.28</v>
      </c>
      <c r="J78" s="27">
        <v>479691.67</v>
      </c>
      <c r="K78" s="27">
        <v>728493.61</v>
      </c>
    </row>
    <row r="79" spans="1:11" ht="12.75">
      <c r="A79" s="22" t="s">
        <v>29</v>
      </c>
      <c r="B79" s="23" t="s">
        <v>59</v>
      </c>
      <c r="C79" s="26">
        <v>356139.96</v>
      </c>
      <c r="D79" s="26">
        <v>121811.54</v>
      </c>
      <c r="E79" s="26">
        <v>234328.42</v>
      </c>
      <c r="F79" s="26">
        <v>595764.29</v>
      </c>
      <c r="G79" s="26">
        <v>140141.41</v>
      </c>
      <c r="H79" s="26">
        <v>455622.88</v>
      </c>
      <c r="I79" s="26">
        <v>479148.23</v>
      </c>
      <c r="J79" s="26">
        <v>168586.27</v>
      </c>
      <c r="K79" s="26">
        <v>310561.96</v>
      </c>
    </row>
    <row r="80" spans="1:11" ht="12.75">
      <c r="A80" s="24" t="s">
        <v>30</v>
      </c>
      <c r="B80" s="25" t="s">
        <v>59</v>
      </c>
      <c r="C80" s="27">
        <v>0</v>
      </c>
      <c r="D80" s="27">
        <v>68.91</v>
      </c>
      <c r="E80" s="27">
        <v>-68.91</v>
      </c>
      <c r="F80" s="27">
        <v>1105.74</v>
      </c>
      <c r="G80" s="27">
        <v>165.32</v>
      </c>
      <c r="H80" s="27">
        <v>940.42</v>
      </c>
      <c r="I80" s="27">
        <v>1925.98</v>
      </c>
      <c r="J80" s="27">
        <v>536.44</v>
      </c>
      <c r="K80" s="27">
        <v>1389.55</v>
      </c>
    </row>
    <row r="81" spans="1:11" ht="12.75">
      <c r="A81" s="22" t="s">
        <v>31</v>
      </c>
      <c r="B81" s="23" t="s">
        <v>59</v>
      </c>
      <c r="C81" s="26">
        <v>2335699.67</v>
      </c>
      <c r="D81" s="26">
        <v>1473792.29</v>
      </c>
      <c r="E81" s="26">
        <v>861907.37</v>
      </c>
      <c r="F81" s="26">
        <v>2775666.27</v>
      </c>
      <c r="G81" s="26">
        <v>1608898.64</v>
      </c>
      <c r="H81" s="26">
        <v>1166767.63</v>
      </c>
      <c r="I81" s="26">
        <v>3349595.18</v>
      </c>
      <c r="J81" s="26">
        <v>1853018.32</v>
      </c>
      <c r="K81" s="26">
        <v>1496576.86</v>
      </c>
    </row>
    <row r="82" spans="1:11" ht="12.75">
      <c r="A82" s="24" t="s">
        <v>32</v>
      </c>
      <c r="B82" s="25" t="s">
        <v>59</v>
      </c>
      <c r="C82" s="27">
        <v>14237.55</v>
      </c>
      <c r="D82" s="27">
        <v>3998.99</v>
      </c>
      <c r="E82" s="27">
        <v>10238.56</v>
      </c>
      <c r="F82" s="27">
        <v>15313.28</v>
      </c>
      <c r="G82" s="27">
        <v>3945.5</v>
      </c>
      <c r="H82" s="27">
        <v>11367.78</v>
      </c>
      <c r="I82" s="27">
        <v>20585.72</v>
      </c>
      <c r="J82" s="27">
        <v>4733.66</v>
      </c>
      <c r="K82" s="27">
        <v>15852.06</v>
      </c>
    </row>
    <row r="83" spans="1:11" ht="15" customHeight="1">
      <c r="A83" s="94" t="s">
        <v>60</v>
      </c>
      <c r="B83" s="95"/>
      <c r="C83" s="20">
        <f aca="true" t="shared" si="0" ref="C83:K83">SUM(C5:C82)</f>
        <v>49380975.47999999</v>
      </c>
      <c r="D83" s="20">
        <f t="shared" si="0"/>
        <v>52294445.870000035</v>
      </c>
      <c r="E83" s="21">
        <f t="shared" si="0"/>
        <v>-2913470.4200000004</v>
      </c>
      <c r="F83" s="20">
        <f t="shared" si="0"/>
        <v>57374091.02</v>
      </c>
      <c r="G83" s="20">
        <f t="shared" si="0"/>
        <v>54649300.949999996</v>
      </c>
      <c r="H83" s="21">
        <f t="shared" si="0"/>
        <v>2724790.0499999993</v>
      </c>
      <c r="I83" s="20">
        <f t="shared" si="0"/>
        <v>63294666.03000001</v>
      </c>
      <c r="J83" s="20">
        <f t="shared" si="0"/>
        <v>60972310.09999998</v>
      </c>
      <c r="K83" s="21">
        <f t="shared" si="0"/>
        <v>2322355.9199999985</v>
      </c>
    </row>
    <row r="84" spans="1:12" s="6" customFormat="1" ht="24.75" customHeight="1">
      <c r="A84" s="28" t="s">
        <v>106</v>
      </c>
      <c r="B84" s="3"/>
      <c r="C84" s="4"/>
      <c r="D84" s="5"/>
      <c r="E84" s="5"/>
      <c r="F84" s="5"/>
      <c r="G84" s="5"/>
      <c r="H84" s="5"/>
      <c r="I84" s="5"/>
      <c r="J84" s="5"/>
      <c r="K84" s="5"/>
      <c r="L84" s="5"/>
    </row>
    <row r="85" spans="1:12" s="6" customFormat="1" ht="13.5" customHeight="1">
      <c r="A85" s="28" t="s">
        <v>102</v>
      </c>
      <c r="B85" s="3"/>
      <c r="C85" s="4"/>
      <c r="D85" s="5"/>
      <c r="E85" s="5"/>
      <c r="F85" s="5"/>
      <c r="G85" s="5"/>
      <c r="H85" s="5"/>
      <c r="I85" s="5"/>
      <c r="J85" s="5"/>
      <c r="K85" s="5"/>
      <c r="L85" s="5"/>
    </row>
    <row r="86" spans="1:12" s="6" customFormat="1" ht="13.5" customHeight="1">
      <c r="A86" s="29" t="s">
        <v>101</v>
      </c>
      <c r="B86" s="3"/>
      <c r="C86" s="4"/>
      <c r="D86" s="5"/>
      <c r="E86" s="5"/>
      <c r="F86" s="5"/>
      <c r="G86" s="5"/>
      <c r="H86" s="5"/>
      <c r="I86" s="5"/>
      <c r="J86" s="5"/>
      <c r="K86" s="5"/>
      <c r="L86" s="5"/>
    </row>
    <row r="87" ht="12.75">
      <c r="A87" s="29" t="s">
        <v>98</v>
      </c>
    </row>
    <row r="88" ht="12.75">
      <c r="A88" s="29" t="s">
        <v>99</v>
      </c>
    </row>
    <row r="89" ht="12.75">
      <c r="A89" s="29" t="s">
        <v>100</v>
      </c>
    </row>
    <row r="90" ht="12.75">
      <c r="A90" s="29" t="s">
        <v>108</v>
      </c>
    </row>
  </sheetData>
  <mergeCells count="7">
    <mergeCell ref="B1:K1"/>
    <mergeCell ref="F3:H3"/>
    <mergeCell ref="I3:K3"/>
    <mergeCell ref="A83:B83"/>
    <mergeCell ref="A3:A4"/>
    <mergeCell ref="B3:B4"/>
    <mergeCell ref="C3:E3"/>
  </mergeCells>
  <printOptions horizontalCentered="1"/>
  <pageMargins left="0.5118110236220472" right="0.3937007874015748" top="0.4724409448818898" bottom="0.3937007874015748" header="0.3937007874015748" footer="0.5118110236220472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8"/>
  <sheetViews>
    <sheetView showGridLines="0" tabSelected="1" workbookViewId="0" topLeftCell="A1">
      <selection activeCell="A1" sqref="A1"/>
    </sheetView>
  </sheetViews>
  <sheetFormatPr defaultColWidth="9.7109375" defaultRowHeight="7.5" customHeight="1"/>
  <cols>
    <col min="1" max="1" width="20.7109375" style="37" customWidth="1"/>
    <col min="2" max="2" width="9.7109375" style="37" customWidth="1"/>
    <col min="3" max="6" width="15.7109375" style="37" customWidth="1"/>
    <col min="7" max="16384" width="9.7109375" style="37" customWidth="1"/>
  </cols>
  <sheetData>
    <row r="1" spans="1:6" ht="12" customHeight="1">
      <c r="A1" s="35" t="s">
        <v>147</v>
      </c>
      <c r="B1" s="36"/>
      <c r="C1" s="36"/>
      <c r="D1" s="36"/>
      <c r="E1" s="36"/>
      <c r="F1" s="36"/>
    </row>
    <row r="2" spans="1:6" ht="7.5" customHeight="1">
      <c r="A2" s="38"/>
      <c r="B2" s="38"/>
      <c r="C2" s="38"/>
      <c r="D2" s="38"/>
      <c r="E2" s="38"/>
      <c r="F2" s="38"/>
    </row>
    <row r="3" spans="1:6" ht="10.5" customHeight="1">
      <c r="A3" s="79" t="s">
        <v>148</v>
      </c>
      <c r="B3" s="80"/>
      <c r="C3" s="80"/>
      <c r="D3" s="80"/>
      <c r="E3" s="80"/>
      <c r="F3" s="80"/>
    </row>
    <row r="4" spans="1:6" ht="10.5" customHeight="1">
      <c r="A4" s="81" t="s">
        <v>140</v>
      </c>
      <c r="B4" s="81"/>
      <c r="C4" s="81"/>
      <c r="D4" s="81"/>
      <c r="E4" s="81"/>
      <c r="F4" s="81"/>
    </row>
    <row r="5" spans="1:6" ht="7.5" customHeight="1">
      <c r="A5" s="39"/>
      <c r="B5" s="39"/>
      <c r="C5" s="39"/>
      <c r="D5" s="39"/>
      <c r="E5" s="39"/>
      <c r="F5" s="40" t="s">
        <v>109</v>
      </c>
    </row>
    <row r="6" spans="1:6" s="41" customFormat="1" ht="12" customHeight="1">
      <c r="A6" s="100" t="s">
        <v>110</v>
      </c>
      <c r="B6" s="103" t="s">
        <v>111</v>
      </c>
      <c r="C6" s="64" t="s">
        <v>145</v>
      </c>
      <c r="D6" s="65"/>
      <c r="E6" s="65"/>
      <c r="F6" s="65"/>
    </row>
    <row r="7" spans="1:6" s="41" customFormat="1" ht="12" customHeight="1">
      <c r="A7" s="101"/>
      <c r="B7" s="104"/>
      <c r="C7" s="106" t="s">
        <v>141</v>
      </c>
      <c r="D7" s="66" t="s">
        <v>142</v>
      </c>
      <c r="E7" s="66"/>
      <c r="F7" s="66"/>
    </row>
    <row r="8" spans="1:6" s="41" customFormat="1" ht="12" customHeight="1">
      <c r="A8" s="102"/>
      <c r="B8" s="105"/>
      <c r="C8" s="107"/>
      <c r="D8" s="67" t="s">
        <v>2</v>
      </c>
      <c r="E8" s="68" t="s">
        <v>3</v>
      </c>
      <c r="F8" s="69" t="s">
        <v>4</v>
      </c>
    </row>
    <row r="9" spans="2:6" ht="10.5" customHeight="1">
      <c r="B9" s="42">
        <v>2007</v>
      </c>
      <c r="C9" s="75">
        <v>750242</v>
      </c>
      <c r="D9" s="75">
        <v>525436</v>
      </c>
      <c r="E9" s="75">
        <v>163506</v>
      </c>
      <c r="F9" s="75">
        <v>61300</v>
      </c>
    </row>
    <row r="10" spans="1:43" ht="10.5" customHeight="1">
      <c r="A10" s="43" t="s">
        <v>60</v>
      </c>
      <c r="B10" s="42">
        <v>2008</v>
      </c>
      <c r="C10" s="75">
        <v>812876</v>
      </c>
      <c r="D10" s="75">
        <v>579617</v>
      </c>
      <c r="E10" s="75">
        <v>168641</v>
      </c>
      <c r="F10" s="75">
        <v>64618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6" s="44" customFormat="1" ht="10.5" customHeight="1">
      <c r="A11" s="45"/>
      <c r="B11" s="42">
        <v>2009</v>
      </c>
      <c r="C11" s="75">
        <v>832184</v>
      </c>
      <c r="D11" s="75">
        <v>591845</v>
      </c>
      <c r="E11" s="75">
        <v>174715</v>
      </c>
      <c r="F11" s="75">
        <v>65624</v>
      </c>
    </row>
    <row r="12" spans="1:43" ht="9.75" customHeight="1">
      <c r="A12" s="46"/>
      <c r="B12" s="44"/>
      <c r="C12" s="76"/>
      <c r="D12" s="76"/>
      <c r="E12" s="76"/>
      <c r="F12" s="7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6" ht="9.75" customHeight="1">
      <c r="A13" s="46"/>
      <c r="B13" s="42">
        <v>2007</v>
      </c>
      <c r="C13" s="75">
        <v>75909</v>
      </c>
      <c r="D13" s="75">
        <v>66437</v>
      </c>
      <c r="E13" s="75">
        <v>5985</v>
      </c>
      <c r="F13" s="75">
        <v>3487</v>
      </c>
    </row>
    <row r="14" spans="1:6" ht="9.75" customHeight="1">
      <c r="A14" s="47" t="s">
        <v>112</v>
      </c>
      <c r="B14" s="42">
        <v>2008</v>
      </c>
      <c r="C14" s="75">
        <v>78168</v>
      </c>
      <c r="D14" s="75">
        <v>68243</v>
      </c>
      <c r="E14" s="75">
        <v>6239</v>
      </c>
      <c r="F14" s="75">
        <v>3686</v>
      </c>
    </row>
    <row r="15" spans="1:6" ht="9.75" customHeight="1">
      <c r="A15" s="45"/>
      <c r="B15" s="42">
        <v>2009</v>
      </c>
      <c r="C15" s="75">
        <v>81214</v>
      </c>
      <c r="D15" s="75">
        <v>70877</v>
      </c>
      <c r="E15" s="75">
        <v>6597</v>
      </c>
      <c r="F15" s="75">
        <v>3740</v>
      </c>
    </row>
    <row r="16" spans="1:6" ht="12" customHeight="1">
      <c r="A16" s="46"/>
      <c r="C16" s="76"/>
      <c r="D16" s="76"/>
      <c r="E16" s="76"/>
      <c r="F16" s="76"/>
    </row>
    <row r="17" spans="1:6" ht="12" customHeight="1">
      <c r="A17" s="46"/>
      <c r="B17" s="48">
        <v>2007</v>
      </c>
      <c r="C17" s="76">
        <v>7910</v>
      </c>
      <c r="D17" s="76">
        <v>7006</v>
      </c>
      <c r="E17" s="76">
        <v>562</v>
      </c>
      <c r="F17" s="76">
        <v>342</v>
      </c>
    </row>
    <row r="18" spans="1:6" ht="12" customHeight="1">
      <c r="A18" s="50" t="s">
        <v>113</v>
      </c>
      <c r="B18" s="48">
        <v>2008</v>
      </c>
      <c r="C18" s="76">
        <v>9036</v>
      </c>
      <c r="D18" s="76">
        <v>8097</v>
      </c>
      <c r="E18" s="76">
        <v>587</v>
      </c>
      <c r="F18" s="76">
        <v>352</v>
      </c>
    </row>
    <row r="19" spans="1:6" ht="12" customHeight="1">
      <c r="A19" s="51"/>
      <c r="B19" s="48">
        <v>2009</v>
      </c>
      <c r="C19" s="76">
        <v>9426</v>
      </c>
      <c r="D19" s="76">
        <v>8434</v>
      </c>
      <c r="E19" s="76">
        <v>630</v>
      </c>
      <c r="F19" s="76">
        <v>362</v>
      </c>
    </row>
    <row r="20" spans="1:6" ht="12" customHeight="1">
      <c r="A20" s="51"/>
      <c r="C20" s="76"/>
      <c r="D20" s="76"/>
      <c r="E20" s="76"/>
      <c r="F20" s="76"/>
    </row>
    <row r="21" spans="1:6" ht="12" customHeight="1">
      <c r="A21" s="51"/>
      <c r="B21" s="48">
        <v>2007</v>
      </c>
      <c r="C21" s="76">
        <v>41</v>
      </c>
      <c r="D21" s="76">
        <v>0</v>
      </c>
      <c r="E21" s="76">
        <v>24</v>
      </c>
      <c r="F21" s="76">
        <v>17</v>
      </c>
    </row>
    <row r="22" spans="1:6" ht="10.5" customHeight="1">
      <c r="A22" s="50" t="s">
        <v>114</v>
      </c>
      <c r="B22" s="48">
        <v>2008</v>
      </c>
      <c r="C22" s="76">
        <v>42</v>
      </c>
      <c r="D22" s="76">
        <v>0</v>
      </c>
      <c r="E22" s="76">
        <v>25</v>
      </c>
      <c r="F22" s="76">
        <v>17</v>
      </c>
    </row>
    <row r="23" spans="1:6" ht="10.5" customHeight="1">
      <c r="A23" s="52"/>
      <c r="B23" s="48">
        <v>2009</v>
      </c>
      <c r="C23" s="76">
        <v>41</v>
      </c>
      <c r="D23" s="76">
        <v>0</v>
      </c>
      <c r="E23" s="76">
        <v>25</v>
      </c>
      <c r="F23" s="76">
        <v>16</v>
      </c>
    </row>
    <row r="24" spans="1:6" ht="10.5" customHeight="1">
      <c r="A24" s="51"/>
      <c r="C24" s="76"/>
      <c r="D24" s="76"/>
      <c r="E24" s="76"/>
      <c r="F24" s="76"/>
    </row>
    <row r="25" spans="1:6" ht="10.5" customHeight="1">
      <c r="A25" s="51"/>
      <c r="B25" s="48">
        <v>2007</v>
      </c>
      <c r="C25" s="76">
        <v>33927</v>
      </c>
      <c r="D25" s="76">
        <v>30953</v>
      </c>
      <c r="E25" s="76">
        <v>2001</v>
      </c>
      <c r="F25" s="76">
        <v>973</v>
      </c>
    </row>
    <row r="26" spans="1:6" ht="10.5" customHeight="1">
      <c r="A26" s="50" t="s">
        <v>115</v>
      </c>
      <c r="B26" s="48">
        <v>2008</v>
      </c>
      <c r="C26" s="76">
        <v>35047</v>
      </c>
      <c r="D26" s="76">
        <v>31629</v>
      </c>
      <c r="E26" s="76">
        <v>2369</v>
      </c>
      <c r="F26" s="76">
        <v>1049</v>
      </c>
    </row>
    <row r="27" spans="1:6" ht="10.5" customHeight="1">
      <c r="A27" s="52"/>
      <c r="B27" s="48">
        <v>2009</v>
      </c>
      <c r="C27" s="76">
        <v>36972</v>
      </c>
      <c r="D27" s="76">
        <v>33249</v>
      </c>
      <c r="E27" s="76">
        <v>2634</v>
      </c>
      <c r="F27" s="76">
        <v>1089</v>
      </c>
    </row>
    <row r="28" spans="1:6" ht="10.5" customHeight="1">
      <c r="A28" s="51"/>
      <c r="C28" s="76"/>
      <c r="D28" s="76"/>
      <c r="E28" s="76"/>
      <c r="F28" s="76"/>
    </row>
    <row r="29" spans="1:6" ht="10.5" customHeight="1">
      <c r="A29" s="51"/>
      <c r="B29" s="48">
        <v>2007</v>
      </c>
      <c r="C29" s="76">
        <v>2822</v>
      </c>
      <c r="D29" s="76">
        <v>2581</v>
      </c>
      <c r="E29" s="76">
        <v>144</v>
      </c>
      <c r="F29" s="76">
        <v>97</v>
      </c>
    </row>
    <row r="30" spans="1:6" ht="10.5" customHeight="1">
      <c r="A30" s="50" t="s">
        <v>116</v>
      </c>
      <c r="B30" s="48">
        <v>2008</v>
      </c>
      <c r="C30" s="76">
        <v>3278</v>
      </c>
      <c r="D30" s="76">
        <v>2999</v>
      </c>
      <c r="E30" s="76">
        <v>154</v>
      </c>
      <c r="F30" s="76">
        <v>125</v>
      </c>
    </row>
    <row r="31" spans="1:6" ht="10.5" customHeight="1">
      <c r="A31" s="52"/>
      <c r="B31" s="48">
        <v>2009</v>
      </c>
      <c r="C31" s="76">
        <v>3937</v>
      </c>
      <c r="D31" s="76">
        <v>3637</v>
      </c>
      <c r="E31" s="76">
        <v>156</v>
      </c>
      <c r="F31" s="76">
        <v>144</v>
      </c>
    </row>
    <row r="32" spans="1:6" ht="10.5" customHeight="1">
      <c r="A32" s="51"/>
      <c r="C32" s="76"/>
      <c r="D32" s="76"/>
      <c r="E32" s="76"/>
      <c r="F32" s="76"/>
    </row>
    <row r="33" spans="1:6" ht="10.5" customHeight="1">
      <c r="A33" s="51"/>
      <c r="B33" s="48">
        <v>2007</v>
      </c>
      <c r="C33" s="76">
        <v>18763</v>
      </c>
      <c r="D33" s="76">
        <v>14323</v>
      </c>
      <c r="E33" s="76">
        <v>2750</v>
      </c>
      <c r="F33" s="76">
        <v>1690</v>
      </c>
    </row>
    <row r="34" spans="1:6" ht="10.5" customHeight="1">
      <c r="A34" s="50" t="s">
        <v>117</v>
      </c>
      <c r="B34" s="48">
        <v>2008</v>
      </c>
      <c r="C34" s="76">
        <v>18049</v>
      </c>
      <c r="D34" s="76">
        <v>13761</v>
      </c>
      <c r="E34" s="76">
        <v>2558</v>
      </c>
      <c r="F34" s="76">
        <v>1730</v>
      </c>
    </row>
    <row r="35" spans="1:6" ht="10.5" customHeight="1">
      <c r="A35" s="52"/>
      <c r="B35" s="48">
        <v>2009</v>
      </c>
      <c r="C35" s="76">
        <v>18334</v>
      </c>
      <c r="D35" s="76">
        <v>13867</v>
      </c>
      <c r="E35" s="76">
        <v>2702</v>
      </c>
      <c r="F35" s="76">
        <v>1765</v>
      </c>
    </row>
    <row r="36" spans="1:6" ht="10.5" customHeight="1">
      <c r="A36" s="51"/>
      <c r="C36" s="76"/>
      <c r="D36" s="76"/>
      <c r="E36" s="76"/>
      <c r="F36" s="76"/>
    </row>
    <row r="37" spans="1:6" ht="10.5" customHeight="1">
      <c r="A37" s="51"/>
      <c r="B37" s="48">
        <v>2007</v>
      </c>
      <c r="C37" s="76">
        <v>6863</v>
      </c>
      <c r="D37" s="76">
        <v>6120</v>
      </c>
      <c r="E37" s="76">
        <v>426</v>
      </c>
      <c r="F37" s="76">
        <v>317</v>
      </c>
    </row>
    <row r="38" spans="1:6" ht="10.5" customHeight="1">
      <c r="A38" s="50" t="s">
        <v>143</v>
      </c>
      <c r="B38" s="48">
        <v>2008</v>
      </c>
      <c r="C38" s="76">
        <v>6521</v>
      </c>
      <c r="D38" s="76">
        <v>5723</v>
      </c>
      <c r="E38" s="76">
        <v>446</v>
      </c>
      <c r="F38" s="76">
        <v>352</v>
      </c>
    </row>
    <row r="39" spans="1:6" ht="10.5" customHeight="1">
      <c r="A39" s="52"/>
      <c r="B39" s="48">
        <v>2009</v>
      </c>
      <c r="C39" s="76">
        <v>6598</v>
      </c>
      <c r="D39" s="76">
        <v>5784</v>
      </c>
      <c r="E39" s="76">
        <v>450</v>
      </c>
      <c r="F39" s="76">
        <v>364</v>
      </c>
    </row>
    <row r="40" spans="1:6" ht="10.5" customHeight="1">
      <c r="A40" s="51"/>
      <c r="C40" s="76"/>
      <c r="D40" s="76"/>
      <c r="E40" s="76"/>
      <c r="F40" s="76"/>
    </row>
    <row r="41" spans="1:6" ht="10.5" customHeight="1">
      <c r="A41" s="51"/>
      <c r="B41" s="48">
        <v>2007</v>
      </c>
      <c r="C41" s="76">
        <v>5583</v>
      </c>
      <c r="D41" s="76">
        <v>5454</v>
      </c>
      <c r="E41" s="76">
        <v>78</v>
      </c>
      <c r="F41" s="76">
        <v>51</v>
      </c>
    </row>
    <row r="42" spans="1:6" ht="10.5" customHeight="1">
      <c r="A42" s="50" t="s">
        <v>118</v>
      </c>
      <c r="B42" s="48">
        <v>2008</v>
      </c>
      <c r="C42" s="76">
        <v>6195</v>
      </c>
      <c r="D42" s="76">
        <v>6034</v>
      </c>
      <c r="E42" s="76">
        <v>100</v>
      </c>
      <c r="F42" s="76">
        <v>61</v>
      </c>
    </row>
    <row r="43" spans="1:6" ht="10.5" customHeight="1">
      <c r="A43" s="52"/>
      <c r="B43" s="48">
        <v>2009</v>
      </c>
      <c r="C43" s="76">
        <v>5906</v>
      </c>
      <c r="D43" s="76">
        <v>5906</v>
      </c>
      <c r="E43" s="76">
        <v>0</v>
      </c>
      <c r="F43" s="76">
        <v>0</v>
      </c>
    </row>
    <row r="44" spans="1:6" ht="10.5" customHeight="1">
      <c r="A44" s="46"/>
      <c r="C44" s="76"/>
      <c r="D44" s="76"/>
      <c r="E44" s="76"/>
      <c r="F44" s="76"/>
    </row>
    <row r="45" spans="1:6" ht="10.5" customHeight="1">
      <c r="A45" s="46"/>
      <c r="B45" s="42">
        <v>2007</v>
      </c>
      <c r="C45" s="75">
        <v>159348</v>
      </c>
      <c r="D45" s="75">
        <v>121614</v>
      </c>
      <c r="E45" s="75">
        <v>27215</v>
      </c>
      <c r="F45" s="75">
        <v>10519</v>
      </c>
    </row>
    <row r="46" spans="1:6" ht="10.5" customHeight="1">
      <c r="A46" s="47" t="s">
        <v>119</v>
      </c>
      <c r="B46" s="42">
        <v>2008</v>
      </c>
      <c r="C46" s="75">
        <v>174097</v>
      </c>
      <c r="D46" s="75">
        <v>132983</v>
      </c>
      <c r="E46" s="75">
        <v>29004</v>
      </c>
      <c r="F46" s="75">
        <v>12110</v>
      </c>
    </row>
    <row r="47" spans="1:6" ht="10.5" customHeight="1">
      <c r="A47" s="45"/>
      <c r="B47" s="42">
        <v>2009</v>
      </c>
      <c r="C47" s="75">
        <v>177339</v>
      </c>
      <c r="D47" s="75">
        <v>134691</v>
      </c>
      <c r="E47" s="75">
        <v>30197</v>
      </c>
      <c r="F47" s="75">
        <v>12451</v>
      </c>
    </row>
    <row r="48" spans="1:6" ht="10.5" customHeight="1">
      <c r="A48" s="53"/>
      <c r="C48" s="76"/>
      <c r="D48" s="76"/>
      <c r="E48" s="76"/>
      <c r="F48" s="76"/>
    </row>
    <row r="49" spans="1:6" ht="10.5" customHeight="1">
      <c r="A49" s="53"/>
      <c r="B49" s="48">
        <v>2007</v>
      </c>
      <c r="C49" s="76">
        <v>12552</v>
      </c>
      <c r="D49" s="76">
        <v>12317</v>
      </c>
      <c r="E49" s="76">
        <v>209</v>
      </c>
      <c r="F49" s="76">
        <v>26</v>
      </c>
    </row>
    <row r="50" spans="1:6" ht="10.5" customHeight="1">
      <c r="A50" s="50" t="s">
        <v>120</v>
      </c>
      <c r="B50" s="48">
        <v>2008</v>
      </c>
      <c r="C50" s="76">
        <v>14761</v>
      </c>
      <c r="D50" s="76">
        <v>14227</v>
      </c>
      <c r="E50" s="76">
        <v>465</v>
      </c>
      <c r="F50" s="76">
        <v>69</v>
      </c>
    </row>
    <row r="51" spans="1:6" ht="10.5" customHeight="1">
      <c r="A51" s="52"/>
      <c r="B51" s="48">
        <v>2009</v>
      </c>
      <c r="C51" s="76">
        <v>12946</v>
      </c>
      <c r="D51" s="76">
        <v>12474</v>
      </c>
      <c r="E51" s="76">
        <v>405</v>
      </c>
      <c r="F51" s="76">
        <v>67</v>
      </c>
    </row>
    <row r="52" spans="1:6" ht="10.5" customHeight="1">
      <c r="A52" s="54"/>
      <c r="C52" s="76"/>
      <c r="D52" s="76"/>
      <c r="E52" s="76"/>
      <c r="F52" s="76"/>
    </row>
    <row r="53" spans="1:6" ht="10.5" customHeight="1">
      <c r="A53" s="54"/>
      <c r="B53" s="48">
        <v>2007</v>
      </c>
      <c r="C53" s="76">
        <v>12288</v>
      </c>
      <c r="D53" s="76">
        <v>9948</v>
      </c>
      <c r="E53" s="76">
        <v>1736</v>
      </c>
      <c r="F53" s="76">
        <v>604</v>
      </c>
    </row>
    <row r="54" spans="1:6" ht="10.5" customHeight="1">
      <c r="A54" s="50" t="s">
        <v>121</v>
      </c>
      <c r="B54" s="48">
        <v>2008</v>
      </c>
      <c r="C54" s="76">
        <v>13362</v>
      </c>
      <c r="D54" s="76">
        <v>10670</v>
      </c>
      <c r="E54" s="76">
        <v>1965</v>
      </c>
      <c r="F54" s="76">
        <v>727</v>
      </c>
    </row>
    <row r="55" spans="1:6" ht="10.5" customHeight="1">
      <c r="A55" s="52"/>
      <c r="B55" s="48">
        <v>2009</v>
      </c>
      <c r="C55" s="76">
        <v>15352</v>
      </c>
      <c r="D55" s="76">
        <v>12513</v>
      </c>
      <c r="E55" s="76">
        <v>2084</v>
      </c>
      <c r="F55" s="76">
        <v>755</v>
      </c>
    </row>
    <row r="56" spans="1:6" ht="10.5" customHeight="1">
      <c r="A56" s="54"/>
      <c r="C56" s="76"/>
      <c r="D56" s="76"/>
      <c r="E56" s="76"/>
      <c r="F56" s="76"/>
    </row>
    <row r="57" spans="1:6" ht="10.5" customHeight="1">
      <c r="A57" s="54"/>
      <c r="B57" s="48">
        <v>2007</v>
      </c>
      <c r="C57" s="76">
        <v>41107</v>
      </c>
      <c r="D57" s="76">
        <v>31942</v>
      </c>
      <c r="E57" s="76">
        <v>6481</v>
      </c>
      <c r="F57" s="76">
        <v>2684</v>
      </c>
    </row>
    <row r="58" spans="1:6" ht="10.5" customHeight="1">
      <c r="A58" s="50" t="s">
        <v>122</v>
      </c>
      <c r="B58" s="48">
        <v>2008</v>
      </c>
      <c r="C58" s="76">
        <v>44460</v>
      </c>
      <c r="D58" s="76">
        <v>35082</v>
      </c>
      <c r="E58" s="76">
        <v>6634</v>
      </c>
      <c r="F58" s="76">
        <v>2744</v>
      </c>
    </row>
    <row r="59" spans="1:6" ht="10.5" customHeight="1">
      <c r="A59" s="52"/>
      <c r="B59" s="48">
        <v>2009</v>
      </c>
      <c r="C59" s="76">
        <v>44781</v>
      </c>
      <c r="D59" s="76">
        <v>35029</v>
      </c>
      <c r="E59" s="76">
        <v>6929</v>
      </c>
      <c r="F59" s="76">
        <v>2823</v>
      </c>
    </row>
    <row r="60" spans="1:6" ht="10.5" customHeight="1">
      <c r="A60" s="55"/>
      <c r="C60" s="76"/>
      <c r="D60" s="76"/>
      <c r="E60" s="76"/>
      <c r="F60" s="76"/>
    </row>
    <row r="61" spans="1:6" ht="10.5" customHeight="1">
      <c r="A61" s="55"/>
      <c r="B61" s="48">
        <v>2007</v>
      </c>
      <c r="C61" s="76">
        <v>9496</v>
      </c>
      <c r="D61" s="76">
        <v>9297</v>
      </c>
      <c r="E61" s="76">
        <v>117</v>
      </c>
      <c r="F61" s="76">
        <v>82</v>
      </c>
    </row>
    <row r="62" spans="1:6" ht="10.5" customHeight="1">
      <c r="A62" s="50" t="s">
        <v>123</v>
      </c>
      <c r="B62" s="48">
        <v>2008</v>
      </c>
      <c r="C62" s="76">
        <v>10490</v>
      </c>
      <c r="D62" s="76">
        <v>10281</v>
      </c>
      <c r="E62" s="76">
        <v>118</v>
      </c>
      <c r="F62" s="76">
        <v>91</v>
      </c>
    </row>
    <row r="63" spans="1:6" ht="10.5" customHeight="1">
      <c r="A63" s="52"/>
      <c r="B63" s="48">
        <v>2009</v>
      </c>
      <c r="C63" s="76">
        <v>11275</v>
      </c>
      <c r="D63" s="76">
        <v>11043</v>
      </c>
      <c r="E63" s="76">
        <v>137</v>
      </c>
      <c r="F63" s="76">
        <v>95</v>
      </c>
    </row>
    <row r="64" spans="1:6" ht="10.5" customHeight="1">
      <c r="A64" s="55"/>
      <c r="C64" s="76"/>
      <c r="D64" s="76"/>
      <c r="E64" s="76"/>
      <c r="F64" s="76"/>
    </row>
    <row r="65" spans="1:6" ht="10.5" customHeight="1">
      <c r="A65" s="55"/>
      <c r="B65" s="48">
        <v>2007</v>
      </c>
      <c r="C65" s="76">
        <v>12775</v>
      </c>
      <c r="D65" s="76">
        <v>9572</v>
      </c>
      <c r="E65" s="76">
        <v>2267</v>
      </c>
      <c r="F65" s="76">
        <v>936</v>
      </c>
    </row>
    <row r="66" spans="1:6" ht="10.5" customHeight="1">
      <c r="A66" s="50" t="s">
        <v>124</v>
      </c>
      <c r="B66" s="48">
        <v>2008</v>
      </c>
      <c r="C66" s="76">
        <v>12951</v>
      </c>
      <c r="D66" s="76">
        <v>9527</v>
      </c>
      <c r="E66" s="76">
        <v>2435</v>
      </c>
      <c r="F66" s="76">
        <v>989</v>
      </c>
    </row>
    <row r="67" spans="1:6" ht="10.5" customHeight="1">
      <c r="A67" s="52"/>
      <c r="B67" s="48">
        <v>2009</v>
      </c>
      <c r="C67" s="76">
        <v>13210</v>
      </c>
      <c r="D67" s="76">
        <v>9490</v>
      </c>
      <c r="E67" s="76">
        <v>2700</v>
      </c>
      <c r="F67" s="76">
        <v>1020</v>
      </c>
    </row>
    <row r="68" spans="1:6" ht="10.5" customHeight="1">
      <c r="A68" s="55"/>
      <c r="C68" s="76"/>
      <c r="D68" s="76"/>
      <c r="E68" s="76"/>
      <c r="F68" s="76"/>
    </row>
    <row r="69" spans="1:6" ht="10.5" customHeight="1">
      <c r="A69" s="55"/>
      <c r="B69" s="48">
        <v>2007</v>
      </c>
      <c r="C69" s="76">
        <v>22976</v>
      </c>
      <c r="D69" s="76">
        <v>16818</v>
      </c>
      <c r="E69" s="76">
        <v>4705</v>
      </c>
      <c r="F69" s="76">
        <v>1453</v>
      </c>
    </row>
    <row r="70" spans="1:6" ht="10.5" customHeight="1">
      <c r="A70" s="50" t="s">
        <v>125</v>
      </c>
      <c r="B70" s="48">
        <v>2008</v>
      </c>
      <c r="C70" s="76">
        <v>24447</v>
      </c>
      <c r="D70" s="76">
        <v>18089</v>
      </c>
      <c r="E70" s="76">
        <v>4772</v>
      </c>
      <c r="F70" s="76">
        <v>1586</v>
      </c>
    </row>
    <row r="71" spans="1:6" ht="10.5" customHeight="1">
      <c r="A71" s="52"/>
      <c r="B71" s="48">
        <v>2009</v>
      </c>
      <c r="C71" s="76">
        <v>24705</v>
      </c>
      <c r="D71" s="76">
        <v>18096</v>
      </c>
      <c r="E71" s="76">
        <v>4891</v>
      </c>
      <c r="F71" s="76">
        <v>1718</v>
      </c>
    </row>
    <row r="72" spans="1:6" ht="4.5" customHeight="1">
      <c r="A72" s="52"/>
      <c r="B72" s="48"/>
      <c r="C72" s="48"/>
      <c r="D72" s="49"/>
      <c r="E72" s="49"/>
      <c r="F72" s="49"/>
    </row>
    <row r="73" spans="1:6" ht="12" customHeight="1">
      <c r="A73" s="35" t="s">
        <v>147</v>
      </c>
      <c r="B73" s="36"/>
      <c r="C73" s="36"/>
      <c r="D73" s="36"/>
      <c r="E73" s="36"/>
      <c r="F73" s="36"/>
    </row>
    <row r="74" spans="1:6" ht="7.5" customHeight="1">
      <c r="A74" s="38"/>
      <c r="B74" s="38"/>
      <c r="C74" s="38"/>
      <c r="D74" s="38"/>
      <c r="E74" s="38"/>
      <c r="F74" s="38"/>
    </row>
    <row r="75" spans="1:6" ht="10.5" customHeight="1">
      <c r="A75" s="79" t="s">
        <v>148</v>
      </c>
      <c r="B75" s="80"/>
      <c r="C75" s="80"/>
      <c r="D75" s="80"/>
      <c r="E75" s="80"/>
      <c r="F75" s="80"/>
    </row>
    <row r="76" spans="1:6" ht="10.5" customHeight="1">
      <c r="A76" s="81" t="s">
        <v>140</v>
      </c>
      <c r="B76" s="81"/>
      <c r="C76" s="81"/>
      <c r="D76" s="81"/>
      <c r="E76" s="81"/>
      <c r="F76" s="81"/>
    </row>
    <row r="77" spans="1:6" ht="7.5" customHeight="1">
      <c r="A77" s="52"/>
      <c r="B77" s="56"/>
      <c r="C77" s="56"/>
      <c r="D77" s="57"/>
      <c r="E77" s="57"/>
      <c r="F77" s="40" t="s">
        <v>126</v>
      </c>
    </row>
    <row r="78" spans="1:6" ht="12" customHeight="1">
      <c r="A78" s="100" t="s">
        <v>110</v>
      </c>
      <c r="B78" s="103" t="s">
        <v>111</v>
      </c>
      <c r="C78" s="64" t="s">
        <v>145</v>
      </c>
      <c r="D78" s="65"/>
      <c r="E78" s="65"/>
      <c r="F78" s="65"/>
    </row>
    <row r="79" spans="1:6" ht="12" customHeight="1">
      <c r="A79" s="101"/>
      <c r="B79" s="104"/>
      <c r="C79" s="106" t="s">
        <v>141</v>
      </c>
      <c r="D79" s="66" t="s">
        <v>142</v>
      </c>
      <c r="E79" s="66"/>
      <c r="F79" s="66"/>
    </row>
    <row r="80" spans="1:6" ht="12" customHeight="1">
      <c r="A80" s="102"/>
      <c r="B80" s="105"/>
      <c r="C80" s="107"/>
      <c r="D80" s="67" t="s">
        <v>2</v>
      </c>
      <c r="E80" s="68" t="s">
        <v>3</v>
      </c>
      <c r="F80" s="69" t="s">
        <v>4</v>
      </c>
    </row>
    <row r="81" spans="1:6" ht="10.5" customHeight="1">
      <c r="A81" s="55"/>
      <c r="B81" s="48">
        <v>2007</v>
      </c>
      <c r="C81" s="77">
        <v>13933</v>
      </c>
      <c r="D81" s="77">
        <v>10685</v>
      </c>
      <c r="E81" s="77">
        <v>2316</v>
      </c>
      <c r="F81" s="77">
        <v>932</v>
      </c>
    </row>
    <row r="82" spans="1:6" ht="9" customHeight="1">
      <c r="A82" s="50" t="s">
        <v>139</v>
      </c>
      <c r="B82" s="48">
        <v>2008</v>
      </c>
      <c r="C82" s="77">
        <v>16296</v>
      </c>
      <c r="D82" s="77">
        <v>12303</v>
      </c>
      <c r="E82" s="77">
        <v>3056</v>
      </c>
      <c r="F82" s="77">
        <v>937</v>
      </c>
    </row>
    <row r="83" spans="1:6" ht="9" customHeight="1">
      <c r="A83" s="52"/>
      <c r="B83" s="48">
        <v>2009</v>
      </c>
      <c r="C83" s="77">
        <v>16282</v>
      </c>
      <c r="D83" s="77">
        <v>12073</v>
      </c>
      <c r="E83" s="77">
        <v>3296</v>
      </c>
      <c r="F83" s="77">
        <v>913</v>
      </c>
    </row>
    <row r="84" spans="1:6" ht="9" customHeight="1">
      <c r="A84" s="58"/>
      <c r="C84" s="77"/>
      <c r="D84" s="77"/>
      <c r="E84" s="77"/>
      <c r="F84" s="77"/>
    </row>
    <row r="85" spans="1:6" ht="9" customHeight="1">
      <c r="A85" s="50"/>
      <c r="B85" s="48">
        <v>2007</v>
      </c>
      <c r="C85" s="77">
        <v>9929</v>
      </c>
      <c r="D85" s="77">
        <v>7337</v>
      </c>
      <c r="E85" s="77">
        <v>2144</v>
      </c>
      <c r="F85" s="77">
        <v>448</v>
      </c>
    </row>
    <row r="86" spans="1:6" ht="9" customHeight="1">
      <c r="A86" s="50" t="s">
        <v>127</v>
      </c>
      <c r="B86" s="48">
        <v>2008</v>
      </c>
      <c r="C86" s="77">
        <v>8945</v>
      </c>
      <c r="D86" s="77">
        <v>6259</v>
      </c>
      <c r="E86" s="77">
        <v>2208</v>
      </c>
      <c r="F86" s="77">
        <v>478</v>
      </c>
    </row>
    <row r="87" spans="1:6" ht="9" customHeight="1">
      <c r="A87" s="52"/>
      <c r="B87" s="48">
        <v>2009</v>
      </c>
      <c r="C87" s="77">
        <v>10608</v>
      </c>
      <c r="D87" s="77">
        <v>7726</v>
      </c>
      <c r="E87" s="77">
        <v>2382</v>
      </c>
      <c r="F87" s="77">
        <v>500</v>
      </c>
    </row>
    <row r="88" spans="1:6" ht="9" customHeight="1">
      <c r="A88" s="55"/>
      <c r="C88" s="77"/>
      <c r="D88" s="77"/>
      <c r="E88" s="77"/>
      <c r="F88" s="77"/>
    </row>
    <row r="89" spans="1:6" ht="9" customHeight="1">
      <c r="A89" s="55"/>
      <c r="B89" s="48">
        <v>2007</v>
      </c>
      <c r="C89" s="77">
        <v>24292</v>
      </c>
      <c r="D89" s="77">
        <v>13698</v>
      </c>
      <c r="E89" s="77">
        <v>7240</v>
      </c>
      <c r="F89" s="77">
        <v>3354</v>
      </c>
    </row>
    <row r="90" spans="1:6" ht="9" customHeight="1">
      <c r="A90" s="50" t="s">
        <v>128</v>
      </c>
      <c r="B90" s="48">
        <v>2008</v>
      </c>
      <c r="C90" s="77">
        <v>28385</v>
      </c>
      <c r="D90" s="77">
        <v>16545</v>
      </c>
      <c r="E90" s="77">
        <v>7351</v>
      </c>
      <c r="F90" s="77">
        <v>4489</v>
      </c>
    </row>
    <row r="91" spans="1:6" ht="9" customHeight="1">
      <c r="A91" s="52"/>
      <c r="B91" s="48">
        <v>2009</v>
      </c>
      <c r="C91" s="77">
        <v>28180</v>
      </c>
      <c r="D91" s="77">
        <v>16247</v>
      </c>
      <c r="E91" s="77">
        <v>7373</v>
      </c>
      <c r="F91" s="77">
        <v>4560</v>
      </c>
    </row>
    <row r="92" spans="1:6" ht="9" customHeight="1">
      <c r="A92" s="51"/>
      <c r="C92" s="77"/>
      <c r="D92" s="77"/>
      <c r="E92" s="77"/>
      <c r="F92" s="77"/>
    </row>
    <row r="93" spans="1:6" ht="9" customHeight="1">
      <c r="A93" s="51"/>
      <c r="B93" s="42">
        <v>2007</v>
      </c>
      <c r="C93" s="78">
        <v>402165</v>
      </c>
      <c r="D93" s="78">
        <v>253145</v>
      </c>
      <c r="E93" s="78">
        <v>110026</v>
      </c>
      <c r="F93" s="78">
        <v>38994</v>
      </c>
    </row>
    <row r="94" spans="1:6" ht="9" customHeight="1">
      <c r="A94" s="47" t="s">
        <v>129</v>
      </c>
      <c r="B94" s="42">
        <v>2008</v>
      </c>
      <c r="C94" s="78">
        <v>427726</v>
      </c>
      <c r="D94" s="78">
        <v>277898</v>
      </c>
      <c r="E94" s="78">
        <v>110958</v>
      </c>
      <c r="F94" s="78">
        <v>38870</v>
      </c>
    </row>
    <row r="95" spans="1:6" ht="9" customHeight="1">
      <c r="A95" s="45"/>
      <c r="B95" s="42">
        <v>2009</v>
      </c>
      <c r="C95" s="78">
        <v>434843</v>
      </c>
      <c r="D95" s="78">
        <v>281319</v>
      </c>
      <c r="E95" s="78">
        <v>114218</v>
      </c>
      <c r="F95" s="78">
        <v>39306</v>
      </c>
    </row>
    <row r="96" spans="1:6" ht="9" customHeight="1">
      <c r="A96" s="53"/>
      <c r="C96" s="77"/>
      <c r="D96" s="77"/>
      <c r="E96" s="77"/>
      <c r="F96" s="77"/>
    </row>
    <row r="97" spans="1:6" ht="9" customHeight="1">
      <c r="A97" s="53"/>
      <c r="B97" s="48">
        <v>2007</v>
      </c>
      <c r="C97" s="77">
        <v>36900</v>
      </c>
      <c r="D97" s="77">
        <v>25796</v>
      </c>
      <c r="E97" s="77">
        <v>8284</v>
      </c>
      <c r="F97" s="77">
        <v>2820</v>
      </c>
    </row>
    <row r="98" spans="1:6" ht="9" customHeight="1">
      <c r="A98" s="50" t="s">
        <v>144</v>
      </c>
      <c r="B98" s="48">
        <v>2008</v>
      </c>
      <c r="C98" s="77">
        <v>40091</v>
      </c>
      <c r="D98" s="77">
        <v>28711</v>
      </c>
      <c r="E98" s="77">
        <v>8511</v>
      </c>
      <c r="F98" s="77">
        <v>2869</v>
      </c>
    </row>
    <row r="99" spans="1:6" ht="9" customHeight="1">
      <c r="A99" s="52"/>
      <c r="B99" s="48">
        <v>2009</v>
      </c>
      <c r="C99" s="77">
        <v>41368</v>
      </c>
      <c r="D99" s="77">
        <v>29363</v>
      </c>
      <c r="E99" s="77">
        <v>9050</v>
      </c>
      <c r="F99" s="77">
        <v>2955</v>
      </c>
    </row>
    <row r="100" spans="1:6" ht="9" customHeight="1">
      <c r="A100" s="55"/>
      <c r="C100" s="77"/>
      <c r="D100" s="77"/>
      <c r="E100" s="77"/>
      <c r="F100" s="77"/>
    </row>
    <row r="101" spans="1:6" ht="9" customHeight="1">
      <c r="A101" s="55"/>
      <c r="B101" s="48">
        <v>2007</v>
      </c>
      <c r="C101" s="77">
        <v>11162</v>
      </c>
      <c r="D101" s="77">
        <v>7896</v>
      </c>
      <c r="E101" s="77">
        <v>2468</v>
      </c>
      <c r="F101" s="77">
        <v>798</v>
      </c>
    </row>
    <row r="102" spans="1:6" ht="9" customHeight="1">
      <c r="A102" s="50" t="s">
        <v>130</v>
      </c>
      <c r="B102" s="48">
        <v>2008</v>
      </c>
      <c r="C102" s="77">
        <v>13108</v>
      </c>
      <c r="D102" s="77">
        <v>9864</v>
      </c>
      <c r="E102" s="77">
        <v>2522</v>
      </c>
      <c r="F102" s="77">
        <v>722</v>
      </c>
    </row>
    <row r="103" spans="1:6" ht="9" customHeight="1">
      <c r="A103" s="52"/>
      <c r="B103" s="48">
        <v>2009</v>
      </c>
      <c r="C103" s="77">
        <v>12935</v>
      </c>
      <c r="D103" s="77">
        <v>9409</v>
      </c>
      <c r="E103" s="77">
        <v>2771</v>
      </c>
      <c r="F103" s="77">
        <v>755</v>
      </c>
    </row>
    <row r="104" spans="1:6" ht="9" customHeight="1">
      <c r="A104" s="55"/>
      <c r="C104" s="77"/>
      <c r="D104" s="77"/>
      <c r="E104" s="77"/>
      <c r="F104" s="77"/>
    </row>
    <row r="105" spans="1:6" ht="9" customHeight="1">
      <c r="A105" s="55"/>
      <c r="B105" s="48">
        <v>2007</v>
      </c>
      <c r="C105" s="77">
        <v>155244</v>
      </c>
      <c r="D105" s="77">
        <v>87998</v>
      </c>
      <c r="E105" s="77">
        <v>52506</v>
      </c>
      <c r="F105" s="77">
        <v>14740</v>
      </c>
    </row>
    <row r="106" spans="1:6" ht="9" customHeight="1">
      <c r="A106" s="50" t="s">
        <v>50</v>
      </c>
      <c r="B106" s="48">
        <v>2008</v>
      </c>
      <c r="C106" s="77">
        <v>157762</v>
      </c>
      <c r="D106" s="77">
        <v>88543</v>
      </c>
      <c r="E106" s="77">
        <v>54695</v>
      </c>
      <c r="F106" s="77">
        <v>14524</v>
      </c>
    </row>
    <row r="107" spans="1:6" ht="9" customHeight="1">
      <c r="A107" s="52"/>
      <c r="B107" s="48">
        <v>2009</v>
      </c>
      <c r="C107" s="77">
        <v>155901</v>
      </c>
      <c r="D107" s="77">
        <v>85027</v>
      </c>
      <c r="E107" s="77">
        <v>56056</v>
      </c>
      <c r="F107" s="77">
        <v>14818</v>
      </c>
    </row>
    <row r="108" spans="1:6" ht="9" customHeight="1">
      <c r="A108" s="55"/>
      <c r="C108" s="77"/>
      <c r="D108" s="77"/>
      <c r="E108" s="77"/>
      <c r="F108" s="77"/>
    </row>
    <row r="109" spans="1:6" ht="9" customHeight="1">
      <c r="A109" s="55"/>
      <c r="B109" s="48">
        <v>2007</v>
      </c>
      <c r="C109" s="77">
        <v>198859</v>
      </c>
      <c r="D109" s="77">
        <v>131455</v>
      </c>
      <c r="E109" s="77">
        <v>46768</v>
      </c>
      <c r="F109" s="77">
        <v>20636</v>
      </c>
    </row>
    <row r="110" spans="1:6" ht="9" customHeight="1">
      <c r="A110" s="50" t="s">
        <v>57</v>
      </c>
      <c r="B110" s="48">
        <v>2008</v>
      </c>
      <c r="C110" s="77">
        <v>216765</v>
      </c>
      <c r="D110" s="77">
        <v>150780</v>
      </c>
      <c r="E110" s="77">
        <v>45230</v>
      </c>
      <c r="F110" s="77">
        <v>20755</v>
      </c>
    </row>
    <row r="111" spans="1:6" ht="9" customHeight="1">
      <c r="A111" s="52"/>
      <c r="B111" s="48">
        <v>2009</v>
      </c>
      <c r="C111" s="77">
        <v>224639</v>
      </c>
      <c r="D111" s="77">
        <v>157520</v>
      </c>
      <c r="E111" s="77">
        <v>46341</v>
      </c>
      <c r="F111" s="77">
        <v>20778</v>
      </c>
    </row>
    <row r="112" spans="1:6" ht="9" customHeight="1">
      <c r="A112" s="51"/>
      <c r="C112" s="77"/>
      <c r="D112" s="77"/>
      <c r="E112" s="77"/>
      <c r="F112" s="77"/>
    </row>
    <row r="113" spans="1:6" ht="9" customHeight="1">
      <c r="A113" s="51"/>
      <c r="B113" s="42">
        <v>2007</v>
      </c>
      <c r="C113" s="78">
        <v>73095</v>
      </c>
      <c r="D113" s="78">
        <v>53239</v>
      </c>
      <c r="E113" s="78">
        <v>13314</v>
      </c>
      <c r="F113" s="78">
        <v>6542</v>
      </c>
    </row>
    <row r="114" spans="1:6" ht="9" customHeight="1">
      <c r="A114" s="47" t="s">
        <v>131</v>
      </c>
      <c r="B114" s="42">
        <v>2008</v>
      </c>
      <c r="C114" s="78">
        <v>75046</v>
      </c>
      <c r="D114" s="78">
        <v>54487</v>
      </c>
      <c r="E114" s="78">
        <v>13885</v>
      </c>
      <c r="F114" s="78">
        <v>6674</v>
      </c>
    </row>
    <row r="115" spans="1:6" ht="9" customHeight="1">
      <c r="A115" s="45"/>
      <c r="B115" s="42">
        <v>2009</v>
      </c>
      <c r="C115" s="78">
        <v>76140</v>
      </c>
      <c r="D115" s="78">
        <v>54834</v>
      </c>
      <c r="E115" s="78">
        <v>14585</v>
      </c>
      <c r="F115" s="78">
        <v>6721</v>
      </c>
    </row>
    <row r="116" spans="1:6" ht="9" customHeight="1">
      <c r="A116" s="59"/>
      <c r="C116" s="77"/>
      <c r="D116" s="77"/>
      <c r="E116" s="77"/>
      <c r="F116" s="77"/>
    </row>
    <row r="117" spans="1:6" ht="9" customHeight="1">
      <c r="A117" s="59"/>
      <c r="B117" s="48">
        <v>2007</v>
      </c>
      <c r="C117" s="77">
        <v>38769</v>
      </c>
      <c r="D117" s="77">
        <v>30908</v>
      </c>
      <c r="E117" s="77">
        <v>6066</v>
      </c>
      <c r="F117" s="77">
        <v>1795</v>
      </c>
    </row>
    <row r="118" spans="1:6" ht="9" customHeight="1">
      <c r="A118" s="50" t="s">
        <v>132</v>
      </c>
      <c r="B118" s="48">
        <v>2008</v>
      </c>
      <c r="C118" s="77">
        <v>40150</v>
      </c>
      <c r="D118" s="77">
        <v>31838</v>
      </c>
      <c r="E118" s="77">
        <v>6432</v>
      </c>
      <c r="F118" s="77">
        <v>1880</v>
      </c>
    </row>
    <row r="119" spans="1:6" ht="9" customHeight="1">
      <c r="A119" s="52"/>
      <c r="B119" s="48">
        <v>2009</v>
      </c>
      <c r="C119" s="77">
        <v>40912</v>
      </c>
      <c r="D119" s="77">
        <v>32048</v>
      </c>
      <c r="E119" s="77">
        <v>6948</v>
      </c>
      <c r="F119" s="77">
        <v>1916</v>
      </c>
    </row>
    <row r="120" spans="1:6" ht="9" customHeight="1">
      <c r="A120" s="60"/>
      <c r="C120" s="77"/>
      <c r="D120" s="77"/>
      <c r="E120" s="77"/>
      <c r="F120" s="77"/>
    </row>
    <row r="121" spans="1:6" ht="9" customHeight="1">
      <c r="A121" s="60"/>
      <c r="B121" s="48">
        <v>2007</v>
      </c>
      <c r="C121" s="77">
        <v>6375</v>
      </c>
      <c r="D121" s="77">
        <v>5174</v>
      </c>
      <c r="E121" s="77">
        <v>1032</v>
      </c>
      <c r="F121" s="77">
        <v>169</v>
      </c>
    </row>
    <row r="122" spans="1:6" ht="9" customHeight="1">
      <c r="A122" s="50" t="s">
        <v>133</v>
      </c>
      <c r="B122" s="48">
        <v>2008</v>
      </c>
      <c r="C122" s="77">
        <v>7022</v>
      </c>
      <c r="D122" s="77">
        <v>5767</v>
      </c>
      <c r="E122" s="77">
        <v>1072</v>
      </c>
      <c r="F122" s="77">
        <v>183</v>
      </c>
    </row>
    <row r="123" spans="1:6" ht="9" customHeight="1">
      <c r="A123" s="52"/>
      <c r="B123" s="48">
        <v>2009</v>
      </c>
      <c r="C123" s="77">
        <v>7346</v>
      </c>
      <c r="D123" s="77">
        <v>5972</v>
      </c>
      <c r="E123" s="77">
        <v>1170</v>
      </c>
      <c r="F123" s="77">
        <v>204</v>
      </c>
    </row>
    <row r="124" spans="1:6" ht="9" customHeight="1">
      <c r="A124" s="60"/>
      <c r="C124" s="77"/>
      <c r="D124" s="77"/>
      <c r="E124" s="77"/>
      <c r="F124" s="77"/>
    </row>
    <row r="125" spans="1:6" ht="9" customHeight="1">
      <c r="A125" s="60"/>
      <c r="B125" s="48">
        <v>2007</v>
      </c>
      <c r="C125" s="77">
        <v>27951</v>
      </c>
      <c r="D125" s="77">
        <v>17157</v>
      </c>
      <c r="E125" s="77">
        <v>6216</v>
      </c>
      <c r="F125" s="77">
        <v>4578</v>
      </c>
    </row>
    <row r="126" spans="1:6" ht="9" customHeight="1">
      <c r="A126" s="50" t="s">
        <v>146</v>
      </c>
      <c r="B126" s="48">
        <v>2008</v>
      </c>
      <c r="C126" s="77">
        <v>27874</v>
      </c>
      <c r="D126" s="77">
        <v>16882</v>
      </c>
      <c r="E126" s="77">
        <v>6381</v>
      </c>
      <c r="F126" s="77">
        <v>4611</v>
      </c>
    </row>
    <row r="127" spans="1:6" ht="9" customHeight="1">
      <c r="A127" s="52"/>
      <c r="B127" s="48">
        <v>2009</v>
      </c>
      <c r="C127" s="77">
        <v>27882</v>
      </c>
      <c r="D127" s="77">
        <v>16814</v>
      </c>
      <c r="E127" s="77">
        <v>6467</v>
      </c>
      <c r="F127" s="77">
        <v>4601</v>
      </c>
    </row>
    <row r="128" spans="1:6" ht="9" customHeight="1">
      <c r="A128" s="41"/>
      <c r="C128" s="77"/>
      <c r="D128" s="77"/>
      <c r="E128" s="77"/>
      <c r="F128" s="77"/>
    </row>
    <row r="129" spans="1:6" ht="9" customHeight="1">
      <c r="A129" s="41"/>
      <c r="B129" s="42">
        <v>2007</v>
      </c>
      <c r="C129" s="78">
        <v>39725</v>
      </c>
      <c r="D129" s="78">
        <v>31001</v>
      </c>
      <c r="E129" s="78">
        <v>6966</v>
      </c>
      <c r="F129" s="78">
        <v>1758</v>
      </c>
    </row>
    <row r="130" spans="1:6" ht="9" customHeight="1">
      <c r="A130" s="47" t="s">
        <v>134</v>
      </c>
      <c r="B130" s="42">
        <v>2008</v>
      </c>
      <c r="C130" s="78">
        <v>57839</v>
      </c>
      <c r="D130" s="78">
        <v>46006</v>
      </c>
      <c r="E130" s="78">
        <v>8555</v>
      </c>
      <c r="F130" s="78">
        <v>3278</v>
      </c>
    </row>
    <row r="131" spans="1:6" ht="9" customHeight="1">
      <c r="A131" s="45"/>
      <c r="B131" s="42">
        <v>2009</v>
      </c>
      <c r="C131" s="78">
        <v>62648</v>
      </c>
      <c r="D131" s="78">
        <v>50124</v>
      </c>
      <c r="E131" s="78">
        <v>9118</v>
      </c>
      <c r="F131" s="78">
        <v>3406</v>
      </c>
    </row>
    <row r="132" spans="1:6" ht="9" customHeight="1">
      <c r="A132" s="59"/>
      <c r="C132" s="77"/>
      <c r="D132" s="77"/>
      <c r="E132" s="77"/>
      <c r="F132" s="77"/>
    </row>
    <row r="133" spans="1:6" ht="9" customHeight="1">
      <c r="A133" s="59"/>
      <c r="B133" s="48">
        <v>2007</v>
      </c>
      <c r="C133" s="77">
        <v>12101</v>
      </c>
      <c r="D133" s="77">
        <v>9974</v>
      </c>
      <c r="E133" s="77">
        <v>1595</v>
      </c>
      <c r="F133" s="77">
        <v>532</v>
      </c>
    </row>
    <row r="134" spans="1:6" ht="9" customHeight="1">
      <c r="A134" s="50" t="s">
        <v>135</v>
      </c>
      <c r="B134" s="48">
        <v>2008</v>
      </c>
      <c r="C134" s="77">
        <v>15433</v>
      </c>
      <c r="D134" s="77">
        <v>13069</v>
      </c>
      <c r="E134" s="77">
        <v>1806</v>
      </c>
      <c r="F134" s="77">
        <v>558</v>
      </c>
    </row>
    <row r="135" spans="1:6" ht="9" customHeight="1">
      <c r="A135" s="52"/>
      <c r="B135" s="48">
        <v>2009</v>
      </c>
      <c r="C135" s="77">
        <v>16376</v>
      </c>
      <c r="D135" s="77">
        <v>13775</v>
      </c>
      <c r="E135" s="77">
        <v>2019</v>
      </c>
      <c r="F135" s="77">
        <v>582</v>
      </c>
    </row>
    <row r="136" spans="1:6" ht="9" customHeight="1">
      <c r="A136" s="60"/>
      <c r="C136" s="77"/>
      <c r="D136" s="77"/>
      <c r="E136" s="77"/>
      <c r="F136" s="77"/>
    </row>
    <row r="137" spans="1:6" ht="9" customHeight="1">
      <c r="A137" s="60"/>
      <c r="B137" s="48">
        <v>2007</v>
      </c>
      <c r="C137" s="77">
        <v>9360</v>
      </c>
      <c r="D137" s="77">
        <v>7703</v>
      </c>
      <c r="E137" s="77">
        <v>1233</v>
      </c>
      <c r="F137" s="77">
        <v>424</v>
      </c>
    </row>
    <row r="138" spans="1:6" ht="9" customHeight="1">
      <c r="A138" s="50" t="s">
        <v>136</v>
      </c>
      <c r="B138" s="48">
        <v>2008</v>
      </c>
      <c r="C138" s="77">
        <v>9512</v>
      </c>
      <c r="D138" s="77">
        <v>7692</v>
      </c>
      <c r="E138" s="77">
        <v>1424</v>
      </c>
      <c r="F138" s="77">
        <v>396</v>
      </c>
    </row>
    <row r="139" spans="1:6" ht="9" customHeight="1">
      <c r="A139" s="52"/>
      <c r="B139" s="48">
        <v>2009</v>
      </c>
      <c r="C139" s="77">
        <v>9862</v>
      </c>
      <c r="D139" s="77">
        <v>7984</v>
      </c>
      <c r="E139" s="77">
        <v>1410</v>
      </c>
      <c r="F139" s="77">
        <v>468</v>
      </c>
    </row>
    <row r="140" spans="1:6" ht="9" customHeight="1">
      <c r="A140" s="60"/>
      <c r="C140" s="77"/>
      <c r="D140" s="77"/>
      <c r="E140" s="77"/>
      <c r="F140" s="77"/>
    </row>
    <row r="141" spans="1:6" ht="9" customHeight="1">
      <c r="A141" s="60"/>
      <c r="B141" s="48">
        <v>2007</v>
      </c>
      <c r="C141" s="77">
        <v>18264</v>
      </c>
      <c r="D141" s="77">
        <v>13324</v>
      </c>
      <c r="E141" s="77">
        <v>4138</v>
      </c>
      <c r="F141" s="77">
        <v>802</v>
      </c>
    </row>
    <row r="142" spans="1:6" ht="9" customHeight="1">
      <c r="A142" s="50" t="s">
        <v>137</v>
      </c>
      <c r="B142" s="48">
        <v>2008</v>
      </c>
      <c r="C142" s="77">
        <v>32894</v>
      </c>
      <c r="D142" s="77">
        <v>25245</v>
      </c>
      <c r="E142" s="77">
        <v>5325</v>
      </c>
      <c r="F142" s="77">
        <v>2324</v>
      </c>
    </row>
    <row r="143" spans="1:6" ht="9" customHeight="1">
      <c r="A143" s="52"/>
      <c r="B143" s="48">
        <v>2009</v>
      </c>
      <c r="C143" s="77">
        <v>36410</v>
      </c>
      <c r="D143" s="77">
        <v>28365</v>
      </c>
      <c r="E143" s="77">
        <v>5689</v>
      </c>
      <c r="F143" s="77">
        <v>2356</v>
      </c>
    </row>
    <row r="144" spans="1:6" ht="9" customHeight="1">
      <c r="A144" s="61"/>
      <c r="C144" s="77"/>
      <c r="D144" s="77"/>
      <c r="E144" s="77"/>
      <c r="F144" s="77"/>
    </row>
    <row r="145" spans="1:6" ht="9" customHeight="1">
      <c r="A145" s="61"/>
      <c r="B145" s="48">
        <v>2007</v>
      </c>
      <c r="C145" s="77">
        <v>0</v>
      </c>
      <c r="D145" s="77">
        <v>0</v>
      </c>
      <c r="E145" s="77">
        <v>0</v>
      </c>
      <c r="F145" s="77">
        <v>0</v>
      </c>
    </row>
    <row r="146" spans="1:6" ht="9" customHeight="1">
      <c r="A146" s="50" t="s">
        <v>138</v>
      </c>
      <c r="B146" s="48">
        <v>2008</v>
      </c>
      <c r="C146" s="77">
        <v>0</v>
      </c>
      <c r="D146" s="77">
        <v>0</v>
      </c>
      <c r="E146" s="77">
        <v>0</v>
      </c>
      <c r="F146" s="77">
        <v>0</v>
      </c>
    </row>
    <row r="147" spans="1:6" ht="9" customHeight="1">
      <c r="A147" s="62"/>
      <c r="B147" s="74">
        <v>2009</v>
      </c>
      <c r="C147" s="77">
        <v>0</v>
      </c>
      <c r="D147" s="77">
        <v>0</v>
      </c>
      <c r="E147" s="77">
        <v>0</v>
      </c>
      <c r="F147" s="77">
        <v>0</v>
      </c>
    </row>
    <row r="148" spans="1:6" ht="4.5" customHeight="1">
      <c r="A148" s="63"/>
      <c r="B148" s="63"/>
      <c r="C148" s="63"/>
      <c r="D148" s="63"/>
      <c r="E148" s="63"/>
      <c r="F148" s="63"/>
    </row>
    <row r="149" spans="1:6" ht="9" customHeight="1">
      <c r="A149" s="70" t="s">
        <v>152</v>
      </c>
      <c r="B149" s="71"/>
      <c r="C149" s="71"/>
      <c r="D149" s="72"/>
      <c r="E149" s="5"/>
      <c r="F149" s="5"/>
    </row>
    <row r="150" spans="2:6" ht="9" customHeight="1">
      <c r="B150" s="71"/>
      <c r="C150" s="71"/>
      <c r="D150" s="72"/>
      <c r="E150" s="5"/>
      <c r="F150" s="5"/>
    </row>
    <row r="151" spans="1:6" ht="9" customHeight="1">
      <c r="A151" s="70" t="s">
        <v>149</v>
      </c>
      <c r="B151" s="71"/>
      <c r="C151" s="71"/>
      <c r="D151" s="72"/>
      <c r="E151" s="5"/>
      <c r="F151" s="5"/>
    </row>
    <row r="152" spans="1:6" ht="9" customHeight="1">
      <c r="A152" s="70" t="s">
        <v>150</v>
      </c>
      <c r="B152" s="72"/>
      <c r="C152" s="72"/>
      <c r="D152" s="73"/>
      <c r="E152" s="5"/>
      <c r="F152" s="5"/>
    </row>
    <row r="153" spans="1:6" ht="9" customHeight="1">
      <c r="A153" s="70"/>
      <c r="B153" s="72"/>
      <c r="C153" s="72"/>
      <c r="D153" s="73"/>
      <c r="E153" s="5"/>
      <c r="F153" s="5"/>
    </row>
    <row r="154" spans="1:6" ht="9" customHeight="1">
      <c r="A154" s="70" t="s">
        <v>151</v>
      </c>
      <c r="B154" s="72"/>
      <c r="C154" s="72"/>
      <c r="D154" s="73"/>
      <c r="E154" s="5"/>
      <c r="F154" s="5"/>
    </row>
    <row r="155" spans="1:6" ht="10.5" customHeight="1">
      <c r="A155" s="29"/>
      <c r="B155" s="3"/>
      <c r="C155" s="4"/>
      <c r="D155" s="5"/>
      <c r="E155" s="5"/>
      <c r="F155" s="5"/>
    </row>
    <row r="156" spans="2:6" ht="10.5" customHeight="1">
      <c r="B156" s="3"/>
      <c r="C156" s="3"/>
      <c r="D156" s="4"/>
      <c r="E156" s="5"/>
      <c r="F156" s="5"/>
    </row>
    <row r="157" spans="1:6" ht="10.5" customHeight="1">
      <c r="A157" s="29"/>
      <c r="B157"/>
      <c r="C157"/>
      <c r="D157" s="1"/>
      <c r="E157" s="1"/>
      <c r="F157" s="2"/>
    </row>
    <row r="158" spans="1:6" ht="10.5" customHeight="1">
      <c r="A158" s="29"/>
      <c r="B158"/>
      <c r="C158"/>
      <c r="D158" s="1"/>
      <c r="E158" s="1"/>
      <c r="F158" s="2"/>
    </row>
  </sheetData>
  <mergeCells count="6">
    <mergeCell ref="A78:A80"/>
    <mergeCell ref="B78:B80"/>
    <mergeCell ref="C79:C80"/>
    <mergeCell ref="C7:C8"/>
    <mergeCell ref="A6:A8"/>
    <mergeCell ref="B6:B8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jvpslira</dc:creator>
  <cp:keywords/>
  <dc:description/>
  <cp:lastModifiedBy>dataprev</cp:lastModifiedBy>
  <cp:lastPrinted>2010-07-16T13:18:29Z</cp:lastPrinted>
  <dcterms:created xsi:type="dcterms:W3CDTF">2007-06-28T14:16:17Z</dcterms:created>
  <dcterms:modified xsi:type="dcterms:W3CDTF">2010-09-28T14:42:42Z</dcterms:modified>
  <cp:category/>
  <cp:version/>
  <cp:contentType/>
  <cp:contentStatus/>
</cp:coreProperties>
</file>